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1340" windowHeight="6795" activeTab="1"/>
  </bookViews>
  <sheets>
    <sheet name="Stanziamento_Fondo" sheetId="23" r:id="rId1"/>
    <sheet name="Erogazione" sheetId="18" r:id="rId2"/>
    <sheet name="Tabella_RGS" sheetId="24" r:id="rId3"/>
    <sheet name="Foglio1" sheetId="21" r:id="rId4"/>
  </sheets>
  <definedNames>
    <definedName name="_xlnm.Print_Area" localSheetId="1">Erogazione!$A$1:$I$32</definedName>
    <definedName name="_xlnm.Print_Area" localSheetId="0">Stanziamento_Fondo!$A$1:$L$21</definedName>
    <definedName name="_xlnm.Print_Area" localSheetId="2">Tabella_RGS!$A$1:$I$50</definedName>
  </definedNames>
  <calcPr calcId="125725"/>
</workbook>
</file>

<file path=xl/calcChain.xml><?xml version="1.0" encoding="utf-8"?>
<calcChain xmlns="http://schemas.openxmlformats.org/spreadsheetml/2006/main">
  <c r="D13" i="18"/>
  <c r="C30" i="24"/>
  <c r="G8" l="1"/>
  <c r="G6"/>
  <c r="J18" i="23"/>
  <c r="K14"/>
  <c r="K12"/>
  <c r="I18"/>
  <c r="H18"/>
  <c r="G18"/>
  <c r="C18"/>
  <c r="B30" i="24"/>
  <c r="G10" i="18"/>
  <c r="G8"/>
  <c r="C47" i="24"/>
  <c r="B47"/>
  <c r="F47"/>
  <c r="G47"/>
  <c r="G30"/>
  <c r="F30"/>
  <c r="C12"/>
  <c r="D12"/>
  <c r="E12"/>
  <c r="F12"/>
  <c r="E13" i="18"/>
  <c r="F13"/>
  <c r="C13"/>
  <c r="D18" i="23"/>
  <c r="E18"/>
  <c r="F18"/>
  <c r="B18"/>
  <c r="G12" i="24" l="1"/>
  <c r="G13" i="18"/>
  <c r="K18" i="23"/>
</calcChain>
</file>

<file path=xl/sharedStrings.xml><?xml version="1.0" encoding="utf-8"?>
<sst xmlns="http://schemas.openxmlformats.org/spreadsheetml/2006/main" count="154" uniqueCount="74">
  <si>
    <t>MARCHINI</t>
  </si>
  <si>
    <t>MADELLA</t>
  </si>
  <si>
    <t>TOTALE</t>
  </si>
  <si>
    <t xml:space="preserve"> </t>
  </si>
  <si>
    <t>LIVELLO</t>
  </si>
  <si>
    <t>INDENNITA'</t>
  </si>
  <si>
    <t>DI ENTE</t>
  </si>
  <si>
    <t>B3</t>
  </si>
  <si>
    <t xml:space="preserve">FONDO </t>
  </si>
  <si>
    <t>PRODUTTIVITA'</t>
  </si>
  <si>
    <t>MAN.VAL.CASSA</t>
  </si>
  <si>
    <t>IND.ENTE</t>
  </si>
  <si>
    <t>IND.MAN.VAL.</t>
  </si>
  <si>
    <t>mensile</t>
  </si>
  <si>
    <t>C3</t>
  </si>
  <si>
    <t>MANEGGIO VALORI</t>
  </si>
  <si>
    <t>STRAORDINARIO</t>
  </si>
  <si>
    <t>Madella</t>
  </si>
  <si>
    <t>Marchini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</si>
  <si>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</si>
  <si>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</si>
  <si>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</si>
  <si>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</si>
  <si>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</si>
  <si>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</si>
  <si>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</si>
  <si>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</si>
  <si>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</si>
  <si>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</si>
  <si>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</si>
  <si>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</si>
  <si>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INCENTIVO</t>
  </si>
  <si>
    <t>Il Direttore</t>
  </si>
  <si>
    <t>UTILIZZO FONDO TRATTAMENTO ACCESSORIO 2018</t>
  </si>
  <si>
    <t>STANZIAMENTO FONDO INCENTIVANTE 2018</t>
  </si>
  <si>
    <t>TABELLA RGS TRATTAMENTO ACCESSORIO 2018</t>
  </si>
  <si>
    <t xml:space="preserve">SOCI 60% </t>
  </si>
  <si>
    <t>MAIL 10%</t>
  </si>
  <si>
    <t>61,51% globale</t>
  </si>
  <si>
    <t>N.7059</t>
  </si>
  <si>
    <t>N.2783</t>
  </si>
  <si>
    <t>GESTIONE RETI 15%</t>
  </si>
  <si>
    <t>ACI STORICO</t>
  </si>
  <si>
    <t>PR.SPECIALE</t>
  </si>
  <si>
    <t>CONTR.SASA</t>
  </si>
  <si>
    <t xml:space="preserve">PROGETTI </t>
  </si>
  <si>
    <t>SPECIALI</t>
  </si>
  <si>
    <t>SOCI FIDEL.15%</t>
  </si>
  <si>
    <t>n.1 corso</t>
  </si>
  <si>
    <t>PROGETTI</t>
  </si>
  <si>
    <t>PROGETTI SPECIALI ACCONTI</t>
  </si>
  <si>
    <t>SALDO</t>
  </si>
  <si>
    <t>comp.2017</t>
  </si>
  <si>
    <t>comp.2018</t>
  </si>
  <si>
    <t>Obiettivo</t>
  </si>
  <si>
    <t>Risultato</t>
  </si>
  <si>
    <t>N.7443</t>
  </si>
  <si>
    <t>70%(MN33)-76%(MN002)</t>
  </si>
  <si>
    <t>N.2966</t>
  </si>
  <si>
    <t>Corso 17/05/18</t>
  </si>
  <si>
    <t>SITO WEB TRASPARENZA</t>
  </si>
  <si>
    <t>Effettuato</t>
  </si>
  <si>
    <t>In base alla relazione prodotta alla data del 22/02/19 sono stati raggiunti gli obiettivi del Fondo di Produttività 2018</t>
  </si>
  <si>
    <t xml:space="preserve">Non è stata prodotta alcuna relazione alla data del 22/02/19 riguardo gli obiettivi del Fondo di Produttività 2018 </t>
  </si>
  <si>
    <t>pertanto si ritengono non raggiunti.</t>
  </si>
  <si>
    <t xml:space="preserve">pertanto il saldo da corrispondere ammonta ad € 2386,33; relativamente ai progetti speciali ugualmente raggiunti  </t>
  </si>
  <si>
    <t>sono da corrispondere a saldo € 967,20 (acconti € 2032,80).</t>
  </si>
  <si>
    <t>*** L'IMPORTO RELATIVO AL FONDO DI PRODUTTIVITA' DOVRA' ESSERE EROGATO NEL MESE DI FEBBRAIO 2019</t>
  </si>
  <si>
    <t>obiettivo non raggiunto</t>
  </si>
  <si>
    <t xml:space="preserve">INDENNITA' </t>
  </si>
  <si>
    <t>C.C.I.</t>
  </si>
  <si>
    <t xml:space="preserve">DI ENTE </t>
  </si>
  <si>
    <t>C.C.N.L.</t>
  </si>
  <si>
    <t>F.to  Dott.Giuseppe Pottocar</t>
  </si>
</sst>
</file>

<file path=xl/styles.xml><?xml version="1.0" encoding="utf-8"?>
<styleSheet xmlns="http://schemas.openxmlformats.org/spreadsheetml/2006/main">
  <numFmts count="1">
    <numFmt numFmtId="8" formatCode="&quot;€&quot;\ #,##0.00;[Red]\-&quot;€&quot;\ #,##0.00"/>
  </numFmts>
  <fonts count="41">
    <font>
      <sz val="10"/>
      <name val="Arial"/>
    </font>
    <font>
      <b/>
      <u/>
      <sz val="20"/>
      <name val="Arial"/>
      <family val="2"/>
    </font>
    <font>
      <b/>
      <sz val="12"/>
      <name val="Arial"/>
      <family val="2"/>
    </font>
    <font>
      <b/>
      <u/>
      <sz val="2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</font>
    <font>
      <sz val="11"/>
      <name val="Arial"/>
    </font>
    <font>
      <b/>
      <sz val="10"/>
      <name val="Arial"/>
      <family val="2"/>
    </font>
    <font>
      <sz val="12"/>
      <name val="Arial"/>
    </font>
    <font>
      <b/>
      <sz val="20"/>
      <name val="Arial"/>
      <family val="2"/>
    </font>
    <font>
      <sz val="11"/>
      <color indexed="12"/>
      <name val="Arial"/>
    </font>
    <font>
      <u/>
      <sz val="11"/>
      <color indexed="12"/>
      <name val="Arial"/>
    </font>
    <font>
      <sz val="11"/>
      <color indexed="8"/>
      <name val="Arial"/>
    </font>
    <font>
      <sz val="10"/>
      <color indexed="8"/>
      <name val="Arial"/>
    </font>
    <font>
      <u/>
      <sz val="14"/>
      <name val="Arial"/>
    </font>
    <font>
      <b/>
      <sz val="12"/>
      <color indexed="12"/>
      <name val="Arial"/>
      <family val="2"/>
    </font>
    <font>
      <sz val="12"/>
      <color indexed="12"/>
      <name val="Arial"/>
    </font>
    <font>
      <u/>
      <sz val="14"/>
      <color indexed="12"/>
      <name val="Arial"/>
    </font>
    <font>
      <sz val="12"/>
      <color indexed="17"/>
      <name val="Arial"/>
    </font>
    <font>
      <b/>
      <sz val="12"/>
      <color indexed="17"/>
      <name val="Arial"/>
    </font>
    <font>
      <b/>
      <sz val="12"/>
      <color indexed="17"/>
      <name val="Arial"/>
      <family val="2"/>
    </font>
    <font>
      <b/>
      <sz val="12"/>
      <color indexed="8"/>
      <name val="Arial"/>
    </font>
    <font>
      <sz val="12"/>
      <color indexed="8"/>
      <name val="Arial"/>
    </font>
    <font>
      <sz val="10"/>
      <color indexed="17"/>
      <name val="Arial"/>
    </font>
    <font>
      <b/>
      <sz val="11"/>
      <color indexed="8"/>
      <name val="Arial"/>
      <family val="2"/>
    </font>
    <font>
      <sz val="10"/>
      <color indexed="10"/>
      <name val="Arial"/>
    </font>
    <font>
      <sz val="10"/>
      <color indexed="17"/>
      <name val="Arial"/>
      <family val="2"/>
    </font>
    <font>
      <sz val="12"/>
      <color indexed="17"/>
      <name val="Arial"/>
      <family val="2"/>
    </font>
    <font>
      <sz val="11"/>
      <color indexed="10"/>
      <name val="Arial"/>
    </font>
    <font>
      <b/>
      <sz val="11"/>
      <color indexed="10"/>
      <name val="Arial"/>
      <family val="2"/>
    </font>
    <font>
      <sz val="12"/>
      <name val="Arial"/>
      <family val="2"/>
    </font>
    <font>
      <sz val="10"/>
      <color rgb="FF0070C0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b/>
      <sz val="10"/>
      <color rgb="FFFF0000"/>
      <name val="Arial"/>
      <family val="2"/>
    </font>
    <font>
      <b/>
      <sz val="10"/>
      <color indexed="10"/>
      <name val="Arial"/>
      <family val="2"/>
    </font>
    <font>
      <b/>
      <i/>
      <u/>
      <sz val="9"/>
      <color rgb="FFFF0000"/>
      <name val="Arial"/>
      <family val="2"/>
    </font>
    <font>
      <b/>
      <i/>
      <u/>
      <sz val="11"/>
      <name val="Arial"/>
      <family val="2"/>
    </font>
    <font>
      <b/>
      <sz val="11"/>
      <color rgb="FFFF0000"/>
      <name val="Arial"/>
      <family val="2"/>
    </font>
    <font>
      <u/>
      <sz val="12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0" fontId="7" fillId="0" borderId="0" xfId="0" applyFont="1"/>
    <xf numFmtId="0" fontId="7" fillId="0" borderId="3" xfId="0" applyFont="1" applyBorder="1" applyAlignment="1">
      <alignment horizontal="center"/>
    </xf>
    <xf numFmtId="0" fontId="0" fillId="0" borderId="1" xfId="0" applyBorder="1"/>
    <xf numFmtId="0" fontId="7" fillId="0" borderId="2" xfId="0" applyFont="1" applyBorder="1"/>
    <xf numFmtId="0" fontId="0" fillId="0" borderId="3" xfId="0" applyBorder="1"/>
    <xf numFmtId="0" fontId="7" fillId="0" borderId="2" xfId="0" applyFont="1" applyBorder="1" applyAlignment="1">
      <alignment horizontal="center"/>
    </xf>
    <xf numFmtId="4" fontId="7" fillId="0" borderId="2" xfId="0" applyNumberFormat="1" applyFont="1" applyBorder="1"/>
    <xf numFmtId="4" fontId="0" fillId="0" borderId="3" xfId="0" applyNumberFormat="1" applyBorder="1"/>
    <xf numFmtId="4" fontId="7" fillId="0" borderId="3" xfId="0" applyNumberFormat="1" applyFont="1" applyBorder="1"/>
    <xf numFmtId="0" fontId="2" fillId="0" borderId="0" xfId="0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0" fontId="9" fillId="0" borderId="0" xfId="0" applyFont="1"/>
    <xf numFmtId="0" fontId="1" fillId="0" borderId="0" xfId="0" applyFont="1" applyBorder="1"/>
    <xf numFmtId="0" fontId="0" fillId="0" borderId="0" xfId="0" applyBorder="1"/>
    <xf numFmtId="0" fontId="8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/>
    <xf numFmtId="4" fontId="5" fillId="0" borderId="0" xfId="0" applyNumberFormat="1" applyFont="1" applyBorder="1"/>
    <xf numFmtId="4" fontId="5" fillId="0" borderId="0" xfId="0" applyNumberFormat="1" applyFont="1" applyBorder="1" applyAlignment="1">
      <alignment horizontal="center"/>
    </xf>
    <xf numFmtId="0" fontId="0" fillId="0" borderId="4" xfId="0" applyBorder="1"/>
    <xf numFmtId="0" fontId="5" fillId="0" borderId="4" xfId="0" applyFont="1" applyBorder="1"/>
    <xf numFmtId="0" fontId="4" fillId="0" borderId="4" xfId="0" applyFont="1" applyBorder="1"/>
    <xf numFmtId="0" fontId="10" fillId="0" borderId="0" xfId="0" applyFont="1" applyBorder="1"/>
    <xf numFmtId="0" fontId="9" fillId="0" borderId="0" xfId="0" applyFont="1" applyBorder="1"/>
    <xf numFmtId="8" fontId="9" fillId="0" borderId="0" xfId="0" applyNumberFormat="1" applyFont="1" applyBorder="1"/>
    <xf numFmtId="0" fontId="9" fillId="0" borderId="0" xfId="0" applyFont="1" applyBorder="1" applyAlignment="1">
      <alignment horizontal="center"/>
    </xf>
    <xf numFmtId="4" fontId="9" fillId="0" borderId="0" xfId="0" applyNumberFormat="1" applyFont="1" applyBorder="1"/>
    <xf numFmtId="4" fontId="2" fillId="0" borderId="0" xfId="0" applyNumberFormat="1" applyFont="1" applyBorder="1"/>
    <xf numFmtId="4" fontId="7" fillId="0" borderId="2" xfId="0" applyNumberFormat="1" applyFont="1" applyBorder="1" applyAlignment="1">
      <alignment horizontal="center"/>
    </xf>
    <xf numFmtId="4" fontId="11" fillId="0" borderId="2" xfId="0" applyNumberFormat="1" applyFont="1" applyBorder="1" applyAlignment="1">
      <alignment horizontal="center"/>
    </xf>
    <xf numFmtId="0" fontId="12" fillId="0" borderId="0" xfId="0" applyFont="1"/>
    <xf numFmtId="4" fontId="5" fillId="2" borderId="2" xfId="0" applyNumberFormat="1" applyFont="1" applyFill="1" applyBorder="1"/>
    <xf numFmtId="0" fontId="7" fillId="0" borderId="5" xfId="0" applyFont="1" applyBorder="1"/>
    <xf numFmtId="0" fontId="5" fillId="2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4" fontId="5" fillId="0" borderId="2" xfId="0" applyNumberFormat="1" applyFont="1" applyFill="1" applyBorder="1"/>
    <xf numFmtId="0" fontId="14" fillId="0" borderId="1" xfId="0" applyFont="1" applyBorder="1"/>
    <xf numFmtId="4" fontId="13" fillId="0" borderId="2" xfId="0" applyNumberFormat="1" applyFont="1" applyBorder="1"/>
    <xf numFmtId="4" fontId="13" fillId="0" borderId="3" xfId="0" applyNumberFormat="1" applyFont="1" applyBorder="1"/>
    <xf numFmtId="4" fontId="13" fillId="0" borderId="2" xfId="0" applyNumberFormat="1" applyFont="1" applyBorder="1" applyAlignment="1">
      <alignment horizontal="center"/>
    </xf>
    <xf numFmtId="0" fontId="9" fillId="0" borderId="4" xfId="0" applyFont="1" applyBorder="1"/>
    <xf numFmtId="0" fontId="15" fillId="0" borderId="0" xfId="0" applyFont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9" fillId="0" borderId="2" xfId="0" applyFont="1" applyBorder="1"/>
    <xf numFmtId="0" fontId="9" fillId="0" borderId="3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19" fillId="0" borderId="2" xfId="0" applyFont="1" applyBorder="1"/>
    <xf numFmtId="0" fontId="19" fillId="0" borderId="3" xfId="0" applyFont="1" applyFill="1" applyBorder="1" applyAlignment="1">
      <alignment horizontal="center"/>
    </xf>
    <xf numFmtId="4" fontId="20" fillId="0" borderId="2" xfId="0" applyNumberFormat="1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4" fontId="22" fillId="0" borderId="5" xfId="0" applyNumberFormat="1" applyFont="1" applyBorder="1" applyAlignment="1">
      <alignment horizontal="center"/>
    </xf>
    <xf numFmtId="4" fontId="22" fillId="0" borderId="3" xfId="0" applyNumberFormat="1" applyFont="1" applyBorder="1" applyAlignment="1">
      <alignment horizontal="center"/>
    </xf>
    <xf numFmtId="0" fontId="23" fillId="0" borderId="5" xfId="0" applyFont="1" applyBorder="1"/>
    <xf numFmtId="4" fontId="22" fillId="3" borderId="5" xfId="0" applyNumberFormat="1" applyFont="1" applyFill="1" applyBorder="1" applyAlignment="1">
      <alignment horizontal="center"/>
    </xf>
    <xf numFmtId="0" fontId="14" fillId="0" borderId="8" xfId="0" applyFont="1" applyBorder="1"/>
    <xf numFmtId="4" fontId="9" fillId="0" borderId="2" xfId="0" applyNumberFormat="1" applyFont="1" applyBorder="1" applyAlignment="1">
      <alignment horizontal="center"/>
    </xf>
    <xf numFmtId="4" fontId="19" fillId="0" borderId="2" xfId="0" applyNumberFormat="1" applyFont="1" applyFill="1" applyBorder="1" applyAlignment="1">
      <alignment horizontal="center"/>
    </xf>
    <xf numFmtId="0" fontId="0" fillId="0" borderId="0" xfId="0" applyFill="1"/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0" fontId="0" fillId="0" borderId="11" xfId="0" applyBorder="1"/>
    <xf numFmtId="0" fontId="2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" fontId="17" fillId="0" borderId="0" xfId="0" applyNumberFormat="1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center"/>
    </xf>
    <xf numFmtId="4" fontId="19" fillId="0" borderId="0" xfId="0" applyNumberFormat="1" applyFont="1" applyFill="1" applyBorder="1" applyAlignment="1">
      <alignment horizontal="center"/>
    </xf>
    <xf numFmtId="2" fontId="19" fillId="0" borderId="0" xfId="0" applyNumberFormat="1" applyFont="1" applyFill="1" applyBorder="1" applyAlignment="1">
      <alignment horizontal="center"/>
    </xf>
    <xf numFmtId="0" fontId="17" fillId="0" borderId="0" xfId="0" applyFont="1" applyFill="1" applyBorder="1"/>
    <xf numFmtId="4" fontId="19" fillId="0" borderId="0" xfId="0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0" fontId="18" fillId="0" borderId="0" xfId="0" applyFont="1" applyFill="1" applyBorder="1"/>
    <xf numFmtId="0" fontId="2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" fontId="22" fillId="0" borderId="0" xfId="0" applyNumberFormat="1" applyFont="1" applyFill="1" applyBorder="1" applyAlignment="1">
      <alignment horizontal="center"/>
    </xf>
    <xf numFmtId="0" fontId="23" fillId="0" borderId="0" xfId="0" applyFont="1" applyFill="1" applyBorder="1"/>
    <xf numFmtId="4" fontId="16" fillId="0" borderId="0" xfId="0" applyNumberFormat="1" applyFont="1" applyFill="1" applyBorder="1" applyAlignment="1">
      <alignment horizontal="center"/>
    </xf>
    <xf numFmtId="4" fontId="20" fillId="0" borderId="0" xfId="0" applyNumberFormat="1" applyFont="1" applyFill="1" applyBorder="1" applyAlignment="1">
      <alignment horizontal="center"/>
    </xf>
    <xf numFmtId="0" fontId="14" fillId="0" borderId="0" xfId="0" applyFont="1" applyFill="1" applyBorder="1"/>
    <xf numFmtId="4" fontId="25" fillId="0" borderId="2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4" fontId="9" fillId="0" borderId="4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" xfId="0" applyFont="1" applyBorder="1"/>
    <xf numFmtId="0" fontId="0" fillId="0" borderId="10" xfId="0" applyBorder="1"/>
    <xf numFmtId="0" fontId="8" fillId="0" borderId="2" xfId="0" applyFont="1" applyBorder="1"/>
    <xf numFmtId="2" fontId="0" fillId="0" borderId="4" xfId="0" applyNumberFormat="1" applyBorder="1"/>
    <xf numFmtId="2" fontId="0" fillId="0" borderId="5" xfId="0" applyNumberFormat="1" applyBorder="1"/>
    <xf numFmtId="0" fontId="0" fillId="0" borderId="8" xfId="0" applyBorder="1"/>
    <xf numFmtId="2" fontId="8" fillId="0" borderId="11" xfId="0" applyNumberFormat="1" applyFont="1" applyBorder="1"/>
    <xf numFmtId="4" fontId="0" fillId="0" borderId="5" xfId="0" applyNumberFormat="1" applyBorder="1"/>
    <xf numFmtId="4" fontId="8" fillId="0" borderId="11" xfId="0" applyNumberFormat="1" applyFont="1" applyBorder="1"/>
    <xf numFmtId="4" fontId="8" fillId="0" borderId="8" xfId="0" applyNumberFormat="1" applyFont="1" applyBorder="1"/>
    <xf numFmtId="0" fontId="8" fillId="0" borderId="0" xfId="0" applyFont="1" applyBorder="1"/>
    <xf numFmtId="2" fontId="0" fillId="0" borderId="0" xfId="0" applyNumberFormat="1" applyBorder="1"/>
    <xf numFmtId="0" fontId="0" fillId="0" borderId="7" xfId="0" applyFill="1" applyBorder="1"/>
    <xf numFmtId="2" fontId="0" fillId="0" borderId="8" xfId="0" applyNumberFormat="1" applyBorder="1"/>
    <xf numFmtId="0" fontId="0" fillId="0" borderId="4" xfId="0" applyFill="1" applyBorder="1"/>
    <xf numFmtId="0" fontId="0" fillId="0" borderId="5" xfId="0" applyFill="1" applyBorder="1"/>
    <xf numFmtId="0" fontId="27" fillId="0" borderId="2" xfId="0" applyFont="1" applyBorder="1" applyAlignment="1">
      <alignment horizontal="center"/>
    </xf>
    <xf numFmtId="4" fontId="28" fillId="0" borderId="2" xfId="0" applyNumberFormat="1" applyFont="1" applyFill="1" applyBorder="1" applyAlignment="1">
      <alignment horizontal="center"/>
    </xf>
    <xf numFmtId="0" fontId="28" fillId="0" borderId="3" xfId="0" applyFont="1" applyFill="1" applyBorder="1" applyAlignment="1">
      <alignment horizontal="center"/>
    </xf>
    <xf numFmtId="0" fontId="28" fillId="0" borderId="2" xfId="0" applyFont="1" applyBorder="1"/>
    <xf numFmtId="4" fontId="21" fillId="0" borderId="2" xfId="0" applyNumberFormat="1" applyFont="1" applyBorder="1" applyAlignment="1">
      <alignment horizontal="center"/>
    </xf>
    <xf numFmtId="0" fontId="27" fillId="0" borderId="3" xfId="0" applyFont="1" applyBorder="1"/>
    <xf numFmtId="4" fontId="29" fillId="0" borderId="3" xfId="0" applyNumberFormat="1" applyFont="1" applyBorder="1"/>
    <xf numFmtId="4" fontId="29" fillId="0" borderId="2" xfId="0" applyNumberFormat="1" applyFont="1" applyBorder="1"/>
    <xf numFmtId="4" fontId="8" fillId="0" borderId="12" xfId="0" applyNumberFormat="1" applyFont="1" applyBorder="1"/>
    <xf numFmtId="4" fontId="7" fillId="0" borderId="3" xfId="0" applyNumberFormat="1" applyFont="1" applyFill="1" applyBorder="1"/>
    <xf numFmtId="4" fontId="7" fillId="0" borderId="2" xfId="0" applyNumberFormat="1" applyFont="1" applyFill="1" applyBorder="1"/>
    <xf numFmtId="4" fontId="25" fillId="0" borderId="2" xfId="0" applyNumberFormat="1" applyFont="1" applyFill="1" applyBorder="1" applyAlignment="1">
      <alignment horizontal="center"/>
    </xf>
    <xf numFmtId="4" fontId="26" fillId="0" borderId="7" xfId="0" applyNumberFormat="1" applyFont="1" applyFill="1" applyBorder="1"/>
    <xf numFmtId="2" fontId="0" fillId="0" borderId="0" xfId="0" applyNumberFormat="1"/>
    <xf numFmtId="0" fontId="31" fillId="0" borderId="0" xfId="0" applyFont="1" applyAlignment="1">
      <alignment horizontal="center"/>
    </xf>
    <xf numFmtId="9" fontId="31" fillId="0" borderId="0" xfId="0" applyNumberFormat="1" applyFont="1" applyAlignment="1">
      <alignment horizontal="center"/>
    </xf>
    <xf numFmtId="2" fontId="26" fillId="0" borderId="5" xfId="0" applyNumberFormat="1" applyFont="1" applyFill="1" applyBorder="1"/>
    <xf numFmtId="0" fontId="30" fillId="0" borderId="0" xfId="0" applyFont="1" applyAlignment="1"/>
    <xf numFmtId="4" fontId="0" fillId="0" borderId="0" xfId="0" applyNumberFormat="1" applyBorder="1"/>
    <xf numFmtId="2" fontId="8" fillId="0" borderId="8" xfId="0" applyNumberFormat="1" applyFont="1" applyBorder="1"/>
    <xf numFmtId="4" fontId="4" fillId="0" borderId="2" xfId="0" applyNumberFormat="1" applyFont="1" applyBorder="1" applyAlignment="1">
      <alignment horizontal="center"/>
    </xf>
    <xf numFmtId="0" fontId="30" fillId="0" borderId="0" xfId="0" applyFont="1" applyBorder="1" applyAlignment="1"/>
    <xf numFmtId="4" fontId="5" fillId="0" borderId="2" xfId="0" applyNumberFormat="1" applyFont="1" applyBorder="1" applyAlignment="1">
      <alignment horizontal="center"/>
    </xf>
    <xf numFmtId="4" fontId="4" fillId="4" borderId="2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4" fontId="9" fillId="0" borderId="4" xfId="0" applyNumberFormat="1" applyFont="1" applyFill="1" applyBorder="1"/>
    <xf numFmtId="4" fontId="28" fillId="0" borderId="2" xfId="0" applyNumberFormat="1" applyFont="1" applyFill="1" applyBorder="1"/>
    <xf numFmtId="4" fontId="19" fillId="0" borderId="2" xfId="0" applyNumberFormat="1" applyFont="1" applyFill="1" applyBorder="1"/>
    <xf numFmtId="0" fontId="0" fillId="0" borderId="5" xfId="0" applyBorder="1" applyAlignment="1">
      <alignment horizontal="center"/>
    </xf>
    <xf numFmtId="4" fontId="19" fillId="0" borderId="5" xfId="0" applyNumberFormat="1" applyFont="1" applyFill="1" applyBorder="1" applyAlignment="1">
      <alignment horizontal="center"/>
    </xf>
    <xf numFmtId="4" fontId="19" fillId="0" borderId="5" xfId="0" applyNumberFormat="1" applyFont="1" applyFill="1" applyBorder="1"/>
    <xf numFmtId="0" fontId="19" fillId="0" borderId="5" xfId="0" applyFont="1" applyBorder="1"/>
    <xf numFmtId="4" fontId="20" fillId="0" borderId="5" xfId="0" applyNumberFormat="1" applyFont="1" applyBorder="1" applyAlignment="1">
      <alignment horizontal="center"/>
    </xf>
    <xf numFmtId="0" fontId="32" fillId="0" borderId="0" xfId="0" applyFont="1" applyFill="1" applyBorder="1"/>
    <xf numFmtId="0" fontId="33" fillId="0" borderId="6" xfId="0" applyFont="1" applyBorder="1" applyAlignment="1">
      <alignment horizontal="center"/>
    </xf>
    <xf numFmtId="0" fontId="32" fillId="0" borderId="5" xfId="0" applyFont="1" applyBorder="1" applyAlignment="1">
      <alignment horizontal="center"/>
    </xf>
    <xf numFmtId="4" fontId="34" fillId="0" borderId="5" xfId="0" applyNumberFormat="1" applyFont="1" applyFill="1" applyBorder="1" applyAlignment="1">
      <alignment horizontal="center"/>
    </xf>
    <xf numFmtId="4" fontId="34" fillId="0" borderId="5" xfId="0" applyNumberFormat="1" applyFont="1" applyFill="1" applyBorder="1"/>
    <xf numFmtId="0" fontId="34" fillId="0" borderId="3" xfId="0" applyFont="1" applyFill="1" applyBorder="1" applyAlignment="1">
      <alignment horizontal="center"/>
    </xf>
    <xf numFmtId="0" fontId="34" fillId="0" borderId="5" xfId="0" applyFont="1" applyBorder="1"/>
    <xf numFmtId="4" fontId="33" fillId="0" borderId="5" xfId="0" applyNumberFormat="1" applyFont="1" applyBorder="1" applyAlignment="1">
      <alignment horizontal="center"/>
    </xf>
    <xf numFmtId="0" fontId="32" fillId="0" borderId="8" xfId="0" applyFont="1" applyBorder="1"/>
    <xf numFmtId="4" fontId="7" fillId="0" borderId="2" xfId="0" applyNumberFormat="1" applyFont="1" applyFill="1" applyBorder="1" applyAlignment="1">
      <alignment horizontal="center"/>
    </xf>
    <xf numFmtId="2" fontId="0" fillId="0" borderId="10" xfId="0" applyNumberFormat="1" applyFill="1" applyBorder="1"/>
    <xf numFmtId="2" fontId="0" fillId="0" borderId="4" xfId="0" applyNumberFormat="1" applyFill="1" applyBorder="1"/>
    <xf numFmtId="2" fontId="0" fillId="0" borderId="11" xfId="0" applyNumberFormat="1" applyFill="1" applyBorder="1"/>
    <xf numFmtId="4" fontId="8" fillId="0" borderId="9" xfId="0" applyNumberFormat="1" applyFont="1" applyFill="1" applyBorder="1"/>
    <xf numFmtId="0" fontId="35" fillId="5" borderId="6" xfId="0" applyFont="1" applyFill="1" applyBorder="1" applyAlignment="1">
      <alignment horizontal="center"/>
    </xf>
    <xf numFmtId="2" fontId="36" fillId="5" borderId="6" xfId="0" applyNumberFormat="1" applyFont="1" applyFill="1" applyBorder="1"/>
    <xf numFmtId="4" fontId="35" fillId="5" borderId="9" xfId="0" applyNumberFormat="1" applyFont="1" applyFill="1" applyBorder="1"/>
    <xf numFmtId="0" fontId="35" fillId="5" borderId="6" xfId="0" applyFont="1" applyFill="1" applyBorder="1"/>
    <xf numFmtId="0" fontId="37" fillId="0" borderId="0" xfId="0" applyFont="1"/>
    <xf numFmtId="2" fontId="36" fillId="0" borderId="7" xfId="0" applyNumberFormat="1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4" fontId="8" fillId="0" borderId="11" xfId="0" applyNumberFormat="1" applyFont="1" applyFill="1" applyBorder="1" applyAlignment="1">
      <alignment horizontal="center"/>
    </xf>
    <xf numFmtId="2" fontId="36" fillId="0" borderId="9" xfId="0" applyNumberFormat="1" applyFont="1" applyFill="1" applyBorder="1" applyAlignment="1">
      <alignment horizontal="center"/>
    </xf>
    <xf numFmtId="2" fontId="36" fillId="0" borderId="12" xfId="0" applyNumberFormat="1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2" fontId="0" fillId="0" borderId="3" xfId="0" applyNumberFormat="1" applyFill="1" applyBorder="1" applyAlignment="1">
      <alignment horizontal="center"/>
    </xf>
    <xf numFmtId="4" fontId="26" fillId="0" borderId="1" xfId="0" applyNumberFormat="1" applyFont="1" applyFill="1" applyBorder="1"/>
    <xf numFmtId="0" fontId="0" fillId="0" borderId="2" xfId="0" applyFill="1" applyBorder="1"/>
    <xf numFmtId="2" fontId="26" fillId="0" borderId="2" xfId="0" applyNumberFormat="1" applyFont="1" applyFill="1" applyBorder="1"/>
    <xf numFmtId="0" fontId="0" fillId="0" borderId="2" xfId="0" applyBorder="1"/>
    <xf numFmtId="4" fontId="0" fillId="0" borderId="2" xfId="0" applyNumberFormat="1" applyBorder="1"/>
    <xf numFmtId="2" fontId="0" fillId="0" borderId="2" xfId="0" applyNumberFormat="1" applyBorder="1"/>
    <xf numFmtId="2" fontId="0" fillId="0" borderId="3" xfId="0" applyNumberFormat="1" applyBorder="1"/>
    <xf numFmtId="4" fontId="36" fillId="4" borderId="12" xfId="0" applyNumberFormat="1" applyFont="1" applyFill="1" applyBorder="1"/>
    <xf numFmtId="0" fontId="25" fillId="0" borderId="2" xfId="0" applyFont="1" applyFill="1" applyBorder="1" applyAlignment="1">
      <alignment horizontal="center"/>
    </xf>
    <xf numFmtId="0" fontId="7" fillId="4" borderId="2" xfId="0" applyFont="1" applyFill="1" applyBorder="1"/>
    <xf numFmtId="0" fontId="8" fillId="5" borderId="2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9" fontId="8" fillId="6" borderId="1" xfId="0" applyNumberFormat="1" applyFont="1" applyFill="1" applyBorder="1" applyAlignment="1">
      <alignment horizontal="center"/>
    </xf>
    <xf numFmtId="9" fontId="8" fillId="6" borderId="7" xfId="0" applyNumberFormat="1" applyFont="1" applyFill="1" applyBorder="1" applyAlignment="1">
      <alignment horizontal="center"/>
    </xf>
    <xf numFmtId="0" fontId="38" fillId="4" borderId="0" xfId="0" applyFont="1" applyFill="1" applyBorder="1"/>
    <xf numFmtId="0" fontId="7" fillId="5" borderId="2" xfId="0" applyFont="1" applyFill="1" applyBorder="1"/>
    <xf numFmtId="4" fontId="4" fillId="5" borderId="2" xfId="0" applyNumberFormat="1" applyFont="1" applyFill="1" applyBorder="1" applyAlignment="1">
      <alignment horizontal="center"/>
    </xf>
    <xf numFmtId="0" fontId="38" fillId="5" borderId="0" xfId="0" applyFont="1" applyFill="1" applyBorder="1"/>
    <xf numFmtId="0" fontId="7" fillId="0" borderId="3" xfId="0" applyFont="1" applyBorder="1"/>
    <xf numFmtId="0" fontId="37" fillId="4" borderId="0" xfId="0" applyFont="1" applyFill="1" applyBorder="1" applyAlignment="1">
      <alignment horizontal="center"/>
    </xf>
    <xf numFmtId="4" fontId="39" fillId="4" borderId="2" xfId="0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40" fillId="0" borderId="0" xfId="0" applyFont="1"/>
    <xf numFmtId="0" fontId="31" fillId="0" borderId="0" xfId="0" applyFont="1"/>
    <xf numFmtId="0" fontId="31" fillId="0" borderId="0" xfId="0" applyFont="1" applyBorder="1"/>
    <xf numFmtId="0" fontId="2" fillId="0" borderId="0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2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44"/>
  </sheetPr>
  <dimension ref="A1:L40"/>
  <sheetViews>
    <sheetView workbookViewId="0">
      <selection activeCell="B3" sqref="B3"/>
    </sheetView>
  </sheetViews>
  <sheetFormatPr defaultRowHeight="12.75"/>
  <cols>
    <col min="1" max="1" width="17.85546875" customWidth="1"/>
    <col min="2" max="2" width="12.85546875" customWidth="1"/>
    <col min="3" max="3" width="17.28515625" bestFit="1" customWidth="1"/>
    <col min="4" max="4" width="14" bestFit="1" customWidth="1"/>
    <col min="5" max="5" width="20" bestFit="1" customWidth="1"/>
    <col min="6" max="6" width="21.85546875" bestFit="1" customWidth="1"/>
    <col min="7" max="7" width="25" bestFit="1" customWidth="1"/>
    <col min="8" max="8" width="24.85546875" bestFit="1" customWidth="1"/>
    <col min="9" max="9" width="16.7109375" customWidth="1"/>
    <col min="10" max="10" width="17.85546875" customWidth="1"/>
    <col min="11" max="11" width="21.5703125" customWidth="1"/>
    <col min="12" max="12" width="3" customWidth="1"/>
  </cols>
  <sheetData>
    <row r="1" spans="1:11" ht="27.75">
      <c r="A1" s="2" t="s">
        <v>34</v>
      </c>
    </row>
    <row r="5" spans="1:11" ht="18">
      <c r="A5" s="48"/>
    </row>
    <row r="6" spans="1:11">
      <c r="F6" s="68"/>
      <c r="G6" s="68"/>
      <c r="H6" s="68"/>
      <c r="I6" s="68"/>
      <c r="J6" s="68"/>
    </row>
    <row r="7" spans="1:11" ht="15.75">
      <c r="B7" s="51" t="s">
        <v>11</v>
      </c>
      <c r="C7" s="74" t="s">
        <v>12</v>
      </c>
      <c r="D7" s="60" t="s">
        <v>36</v>
      </c>
      <c r="E7" s="60" t="s">
        <v>47</v>
      </c>
      <c r="F7" s="60" t="s">
        <v>37</v>
      </c>
      <c r="G7" s="60" t="s">
        <v>41</v>
      </c>
      <c r="H7" s="156" t="s">
        <v>43</v>
      </c>
      <c r="I7" s="156" t="s">
        <v>43</v>
      </c>
      <c r="J7" s="156" t="s">
        <v>43</v>
      </c>
      <c r="K7" s="56" t="s">
        <v>2</v>
      </c>
    </row>
    <row r="8" spans="1:11" ht="15.75">
      <c r="A8" s="197" t="s">
        <v>54</v>
      </c>
      <c r="B8" s="71" t="s">
        <v>13</v>
      </c>
      <c r="C8" s="75" t="s">
        <v>13</v>
      </c>
      <c r="D8" s="199" t="s">
        <v>39</v>
      </c>
      <c r="E8" s="199" t="s">
        <v>40</v>
      </c>
      <c r="F8" s="200" t="s">
        <v>38</v>
      </c>
      <c r="G8" s="201" t="s">
        <v>48</v>
      </c>
      <c r="H8" s="201" t="s">
        <v>60</v>
      </c>
      <c r="I8" s="201" t="s">
        <v>42</v>
      </c>
      <c r="J8" s="201" t="s">
        <v>44</v>
      </c>
      <c r="K8" s="52"/>
    </row>
    <row r="9" spans="1:11" ht="15.75">
      <c r="A9" s="198" t="s">
        <v>55</v>
      </c>
      <c r="B9" s="72"/>
      <c r="C9" s="76"/>
      <c r="D9" s="195" t="s">
        <v>56</v>
      </c>
      <c r="E9" s="195" t="s">
        <v>58</v>
      </c>
      <c r="F9" s="195" t="s">
        <v>57</v>
      </c>
      <c r="G9" s="196" t="s">
        <v>59</v>
      </c>
      <c r="H9" s="196" t="s">
        <v>61</v>
      </c>
      <c r="I9" s="196" t="s">
        <v>61</v>
      </c>
      <c r="J9" s="196" t="s">
        <v>61</v>
      </c>
      <c r="K9" s="53"/>
    </row>
    <row r="10" spans="1:11">
      <c r="B10" s="72"/>
      <c r="C10" s="76"/>
      <c r="D10" s="122"/>
      <c r="E10" s="73"/>
      <c r="F10" s="73"/>
      <c r="G10" s="150"/>
      <c r="H10" s="157"/>
      <c r="I10" s="157"/>
      <c r="J10" s="157"/>
      <c r="K10" s="53"/>
    </row>
    <row r="11" spans="1:11">
      <c r="B11" s="72"/>
      <c r="C11" s="76"/>
      <c r="D11" s="122"/>
      <c r="E11" s="73"/>
      <c r="F11" s="73"/>
      <c r="G11" s="150"/>
      <c r="H11" s="157"/>
      <c r="I11" s="157"/>
      <c r="J11" s="157"/>
      <c r="K11" s="53"/>
    </row>
    <row r="12" spans="1:11" ht="15.75">
      <c r="A12" s="51" t="s">
        <v>0</v>
      </c>
      <c r="B12" s="66">
        <v>1689.96</v>
      </c>
      <c r="C12" s="102">
        <v>1059.31</v>
      </c>
      <c r="D12" s="123">
        <v>1431.79</v>
      </c>
      <c r="E12" s="67">
        <v>357.95</v>
      </c>
      <c r="F12" s="67">
        <v>238.63</v>
      </c>
      <c r="G12" s="151">
        <v>357.95</v>
      </c>
      <c r="H12" s="158">
        <v>0</v>
      </c>
      <c r="I12" s="158">
        <v>0</v>
      </c>
      <c r="J12" s="158">
        <v>0</v>
      </c>
      <c r="K12" s="61">
        <f>SUM(B12:J12)</f>
        <v>5135.5899999999992</v>
      </c>
    </row>
    <row r="13" spans="1:11" ht="15.75">
      <c r="A13" s="16"/>
      <c r="B13" s="66"/>
      <c r="C13" s="147"/>
      <c r="D13" s="148"/>
      <c r="E13" s="149"/>
      <c r="F13" s="149"/>
      <c r="G13" s="152"/>
      <c r="H13" s="159"/>
      <c r="I13" s="159"/>
      <c r="J13" s="159"/>
      <c r="K13" s="61"/>
    </row>
    <row r="14" spans="1:11" ht="15.75">
      <c r="A14" s="51" t="s">
        <v>1</v>
      </c>
      <c r="B14" s="66">
        <v>1425.72</v>
      </c>
      <c r="C14" s="102">
        <v>1059.31</v>
      </c>
      <c r="D14" s="123">
        <v>1431.8</v>
      </c>
      <c r="E14" s="67">
        <v>357.95</v>
      </c>
      <c r="F14" s="67">
        <v>238.63</v>
      </c>
      <c r="G14" s="151">
        <v>357.95</v>
      </c>
      <c r="H14" s="158">
        <v>1500</v>
      </c>
      <c r="I14" s="158">
        <v>1000</v>
      </c>
      <c r="J14" s="158">
        <v>500</v>
      </c>
      <c r="K14" s="61">
        <f>SUM(B14:J14)</f>
        <v>7871.36</v>
      </c>
    </row>
    <row r="15" spans="1:11" ht="15.75">
      <c r="A15" s="14"/>
      <c r="B15" s="66"/>
      <c r="C15" s="102"/>
      <c r="D15" s="123"/>
      <c r="E15" s="67"/>
      <c r="F15" s="67"/>
      <c r="G15" s="151"/>
      <c r="H15" s="158"/>
      <c r="I15" s="158"/>
      <c r="J15" s="158"/>
      <c r="K15" s="61"/>
    </row>
    <row r="16" spans="1:11" ht="15.75">
      <c r="A16" s="16"/>
      <c r="B16" s="55"/>
      <c r="C16" s="77"/>
      <c r="D16" s="124"/>
      <c r="E16" s="58"/>
      <c r="F16" s="58"/>
      <c r="G16" s="58"/>
      <c r="H16" s="160"/>
      <c r="I16" s="160"/>
      <c r="J16" s="160"/>
      <c r="K16" s="62"/>
    </row>
    <row r="17" spans="1:12" ht="15">
      <c r="A17" s="16"/>
      <c r="B17" s="54"/>
      <c r="C17" s="47"/>
      <c r="D17" s="125"/>
      <c r="E17" s="57"/>
      <c r="F17" s="57"/>
      <c r="G17" s="153"/>
      <c r="H17" s="161"/>
      <c r="I17" s="161"/>
      <c r="J17" s="161"/>
      <c r="K17" s="63"/>
    </row>
    <row r="18" spans="1:12" ht="15.75">
      <c r="B18" s="4">
        <f>SUM(B12:B14)</f>
        <v>3115.6800000000003</v>
      </c>
      <c r="C18" s="78">
        <f>SUM(C12:C14)</f>
        <v>2118.62</v>
      </c>
      <c r="D18" s="126">
        <f>SUM(D12:D14)</f>
        <v>2863.59</v>
      </c>
      <c r="E18" s="59">
        <f>SUM(E12:E14)</f>
        <v>715.9</v>
      </c>
      <c r="F18" s="59">
        <f>SUM(F12:F14)</f>
        <v>477.26</v>
      </c>
      <c r="G18" s="154">
        <f>SUM(G12:G15)</f>
        <v>715.9</v>
      </c>
      <c r="H18" s="162">
        <f>SUM(H12:H14)</f>
        <v>1500</v>
      </c>
      <c r="I18" s="162">
        <f>SUM(I12:I14)</f>
        <v>1000</v>
      </c>
      <c r="J18" s="162">
        <f>SUM(J12:J14)</f>
        <v>500</v>
      </c>
      <c r="K18" s="64">
        <f>SUM(B18:J18)</f>
        <v>13006.95</v>
      </c>
    </row>
    <row r="19" spans="1:12">
      <c r="B19" s="9"/>
      <c r="C19" s="79"/>
      <c r="D19" s="127"/>
      <c r="E19" s="9"/>
      <c r="F19" s="9"/>
      <c r="G19" s="111"/>
      <c r="H19" s="163"/>
      <c r="I19" s="163"/>
      <c r="J19" s="163"/>
      <c r="K19" s="65"/>
    </row>
    <row r="21" spans="1:12" ht="15">
      <c r="D21" s="136" t="s">
        <v>3</v>
      </c>
      <c r="E21" s="136" t="s">
        <v>3</v>
      </c>
      <c r="F21" s="137" t="s">
        <v>3</v>
      </c>
      <c r="G21" s="137"/>
      <c r="H21" s="137"/>
      <c r="I21" s="137"/>
      <c r="J21" s="137"/>
    </row>
    <row r="23" spans="1:12" ht="18">
      <c r="A23" s="9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</row>
    <row r="24" spans="1:12">
      <c r="A24" s="70"/>
      <c r="B24" s="70"/>
      <c r="C24" s="70"/>
      <c r="D24" s="70"/>
      <c r="E24" s="155"/>
      <c r="F24" s="70"/>
      <c r="G24" s="70"/>
      <c r="H24" s="70"/>
      <c r="I24" s="70"/>
      <c r="J24" s="70"/>
      <c r="K24" s="70"/>
      <c r="L24" s="70"/>
    </row>
    <row r="25" spans="1:12" ht="15.75">
      <c r="A25" s="70"/>
      <c r="B25" s="69"/>
      <c r="C25" s="69"/>
      <c r="D25" s="91"/>
      <c r="E25" s="91"/>
      <c r="F25" s="91"/>
      <c r="G25" s="91"/>
      <c r="H25" s="91"/>
      <c r="I25" s="91"/>
      <c r="J25" s="91"/>
      <c r="K25" s="69"/>
      <c r="L25" s="70"/>
    </row>
    <row r="26" spans="1:12">
      <c r="A26" s="70"/>
      <c r="B26" s="81"/>
      <c r="C26" s="81"/>
      <c r="D26" s="80"/>
      <c r="E26" s="80"/>
      <c r="F26" s="80"/>
      <c r="G26" s="80"/>
      <c r="H26" s="80"/>
      <c r="I26" s="80"/>
      <c r="J26" s="80"/>
      <c r="K26" s="70"/>
      <c r="L26" s="70"/>
    </row>
    <row r="27" spans="1:12">
      <c r="A27" s="70"/>
      <c r="B27" s="81"/>
      <c r="C27" s="81"/>
      <c r="D27" s="92"/>
      <c r="E27" s="92"/>
      <c r="F27" s="92"/>
      <c r="G27" s="92"/>
      <c r="H27" s="92"/>
      <c r="I27" s="92"/>
      <c r="J27" s="92"/>
      <c r="K27" s="70"/>
      <c r="L27" s="70"/>
    </row>
    <row r="28" spans="1:12" ht="15.75">
      <c r="A28" s="69"/>
      <c r="B28" s="82"/>
      <c r="C28" s="83"/>
      <c r="D28" s="84"/>
      <c r="E28" s="85"/>
      <c r="F28" s="85"/>
      <c r="G28" s="85"/>
      <c r="H28" s="85"/>
      <c r="I28" s="85"/>
      <c r="J28" s="85"/>
      <c r="K28" s="93"/>
      <c r="L28" s="70"/>
    </row>
    <row r="29" spans="1:12" ht="15.75">
      <c r="A29" s="50"/>
      <c r="B29" s="82"/>
      <c r="C29" s="86"/>
      <c r="D29" s="87"/>
      <c r="E29" s="88"/>
      <c r="F29" s="88"/>
      <c r="G29" s="88"/>
      <c r="H29" s="88"/>
      <c r="I29" s="88"/>
      <c r="J29" s="88"/>
      <c r="K29" s="93"/>
      <c r="L29" s="70"/>
    </row>
    <row r="30" spans="1:12" ht="15.75">
      <c r="A30" s="69"/>
      <c r="B30" s="82"/>
      <c r="C30" s="83"/>
      <c r="D30" s="84"/>
      <c r="E30" s="85"/>
      <c r="F30" s="85"/>
      <c r="G30" s="85"/>
      <c r="H30" s="85"/>
      <c r="I30" s="85"/>
      <c r="J30" s="85"/>
      <c r="K30" s="93"/>
      <c r="L30" s="70"/>
    </row>
    <row r="31" spans="1:12" ht="15.75">
      <c r="A31" s="50"/>
      <c r="B31" s="49"/>
      <c r="C31" s="49"/>
      <c r="D31" s="89"/>
      <c r="E31" s="89"/>
      <c r="F31" s="89"/>
      <c r="G31" s="89"/>
      <c r="H31" s="89"/>
      <c r="I31" s="89"/>
      <c r="J31" s="89"/>
      <c r="K31" s="93"/>
      <c r="L31" s="70"/>
    </row>
    <row r="32" spans="1:12" ht="15">
      <c r="A32" s="50"/>
      <c r="B32" s="50"/>
      <c r="C32" s="50"/>
      <c r="D32" s="88"/>
      <c r="E32" s="88"/>
      <c r="F32" s="88"/>
      <c r="G32" s="88"/>
      <c r="H32" s="88"/>
      <c r="I32" s="88"/>
      <c r="J32" s="88"/>
      <c r="K32" s="94"/>
      <c r="L32" s="70"/>
    </row>
    <row r="33" spans="1:12" ht="15.75">
      <c r="A33" s="70"/>
      <c r="B33" s="95"/>
      <c r="C33" s="95"/>
      <c r="D33" s="96"/>
      <c r="E33" s="96"/>
      <c r="F33" s="96"/>
      <c r="G33" s="96"/>
      <c r="H33" s="96"/>
      <c r="I33" s="96"/>
      <c r="J33" s="96"/>
      <c r="K33" s="93"/>
      <c r="L33" s="70"/>
    </row>
    <row r="34" spans="1:12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97"/>
      <c r="L34" s="70"/>
    </row>
    <row r="35" spans="1:12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</row>
    <row r="36" spans="1:12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</row>
    <row r="37" spans="1:12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</row>
    <row r="38" spans="1:12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</row>
    <row r="39" spans="1:12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</row>
    <row r="40" spans="1:12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</row>
  </sheetData>
  <phoneticPr fontId="6" type="noConversion"/>
  <pageMargins left="0.39370078740157483" right="0.39370078740157483" top="0.98425196850393704" bottom="0.98425196850393704" header="0.51181102362204722" footer="0.51181102362204722"/>
  <pageSetup paperSize="9" scale="66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44"/>
  <sheetViews>
    <sheetView tabSelected="1" workbookViewId="0">
      <selection activeCell="F28" sqref="F28:G28"/>
    </sheetView>
  </sheetViews>
  <sheetFormatPr defaultRowHeight="12.75"/>
  <cols>
    <col min="1" max="1" width="17.5703125" customWidth="1"/>
    <col min="2" max="2" width="10" customWidth="1"/>
    <col min="3" max="3" width="25.28515625" customWidth="1"/>
    <col min="4" max="4" width="23.42578125" customWidth="1"/>
    <col min="5" max="5" width="23.140625" customWidth="1"/>
    <col min="6" max="6" width="26.7109375" customWidth="1"/>
    <col min="7" max="7" width="18.7109375" customWidth="1"/>
    <col min="8" max="8" width="7.85546875" customWidth="1"/>
    <col min="9" max="9" width="16.42578125" customWidth="1"/>
    <col min="10" max="10" width="17" bestFit="1" customWidth="1"/>
    <col min="11" max="11" width="19.140625" bestFit="1" customWidth="1"/>
    <col min="12" max="12" width="21.5703125" bestFit="1" customWidth="1"/>
    <col min="13" max="13" width="13.7109375" bestFit="1" customWidth="1"/>
    <col min="14" max="14" width="12.7109375" bestFit="1" customWidth="1"/>
    <col min="15" max="15" width="11.140625" bestFit="1" customWidth="1"/>
    <col min="16" max="16" width="11.140625" customWidth="1"/>
    <col min="17" max="17" width="18" customWidth="1"/>
    <col min="18" max="18" width="17" bestFit="1" customWidth="1"/>
    <col min="19" max="19" width="19.140625" bestFit="1" customWidth="1"/>
    <col min="20" max="20" width="21.5703125" bestFit="1" customWidth="1"/>
    <col min="21" max="21" width="17.5703125" bestFit="1" customWidth="1"/>
    <col min="22" max="22" width="12.7109375" bestFit="1" customWidth="1"/>
    <col min="23" max="23" width="11.140625" bestFit="1" customWidth="1"/>
    <col min="24" max="24" width="11" customWidth="1"/>
    <col min="31" max="31" width="13.42578125" bestFit="1" customWidth="1"/>
    <col min="37" max="37" width="14.140625" customWidth="1"/>
  </cols>
  <sheetData>
    <row r="1" spans="1:38" ht="26.25">
      <c r="A1" s="1" t="s">
        <v>33</v>
      </c>
      <c r="H1" s="17"/>
      <c r="I1" s="18"/>
      <c r="J1" s="18"/>
      <c r="K1" s="18"/>
      <c r="L1" s="18"/>
      <c r="M1" s="18"/>
      <c r="N1" s="18"/>
      <c r="O1" s="18"/>
      <c r="P1" s="18"/>
      <c r="Q1" s="17"/>
      <c r="R1" s="18"/>
      <c r="S1" s="18"/>
      <c r="T1" s="18"/>
      <c r="U1" s="18"/>
      <c r="V1" s="18"/>
      <c r="W1" s="18"/>
      <c r="X1" s="18"/>
      <c r="Y1" s="18"/>
      <c r="AA1" s="29" t="s">
        <v>3</v>
      </c>
    </row>
    <row r="2" spans="1:38" ht="26.25">
      <c r="A2" s="5" t="s">
        <v>3</v>
      </c>
      <c r="H2" s="17"/>
      <c r="I2" s="18"/>
      <c r="J2" s="18"/>
      <c r="K2" s="18"/>
      <c r="L2" s="18"/>
      <c r="M2" s="18"/>
      <c r="N2" s="18"/>
      <c r="O2" s="18"/>
      <c r="P2" s="18"/>
      <c r="Q2" s="17"/>
      <c r="R2" s="18"/>
      <c r="S2" s="18"/>
      <c r="T2" s="18"/>
      <c r="U2" s="18"/>
      <c r="V2" s="18"/>
      <c r="W2" s="18"/>
      <c r="X2" s="18"/>
      <c r="Y2" s="18"/>
    </row>
    <row r="3" spans="1:38" ht="15">
      <c r="A3" t="s">
        <v>3</v>
      </c>
      <c r="B3" s="3" t="s">
        <v>4</v>
      </c>
      <c r="C3" s="99" t="s">
        <v>8</v>
      </c>
      <c r="D3" s="99" t="s">
        <v>45</v>
      </c>
      <c r="E3" s="3" t="s">
        <v>5</v>
      </c>
      <c r="F3" s="3" t="s">
        <v>69</v>
      </c>
      <c r="G3" s="3" t="s">
        <v>2</v>
      </c>
      <c r="H3" s="26"/>
      <c r="I3" s="19"/>
      <c r="J3" s="18"/>
      <c r="K3" s="18"/>
      <c r="L3" s="18"/>
      <c r="M3" s="18"/>
      <c r="N3" s="18"/>
      <c r="O3" s="18"/>
      <c r="P3" s="18"/>
      <c r="Q3" s="18"/>
      <c r="R3" s="19"/>
      <c r="S3" s="18"/>
      <c r="T3" s="18"/>
      <c r="U3" s="18"/>
      <c r="V3" s="18"/>
      <c r="W3" s="18"/>
      <c r="X3" s="18"/>
      <c r="Y3" s="18"/>
    </row>
    <row r="4" spans="1:38" ht="15.75">
      <c r="B4" s="103"/>
      <c r="C4" s="104" t="s">
        <v>9</v>
      </c>
      <c r="D4" s="104" t="s">
        <v>46</v>
      </c>
      <c r="E4" s="103" t="s">
        <v>10</v>
      </c>
      <c r="F4" s="209" t="s">
        <v>71</v>
      </c>
      <c r="G4" s="10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AB4" s="30"/>
      <c r="AC4" s="30"/>
      <c r="AD4" s="30"/>
      <c r="AE4" s="31"/>
      <c r="AF4" s="30"/>
      <c r="AG4" s="30"/>
      <c r="AH4" s="30"/>
      <c r="AI4" s="30"/>
      <c r="AJ4" s="32"/>
      <c r="AK4" s="33"/>
      <c r="AL4" s="18"/>
    </row>
    <row r="5" spans="1:38" ht="15.75">
      <c r="B5" s="103"/>
      <c r="C5" s="101" t="s">
        <v>70</v>
      </c>
      <c r="D5" s="101" t="s">
        <v>70</v>
      </c>
      <c r="E5" s="100" t="s">
        <v>70</v>
      </c>
      <c r="F5" s="210" t="s">
        <v>72</v>
      </c>
      <c r="G5" s="6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AB5" s="30"/>
      <c r="AC5" s="30"/>
      <c r="AD5" s="30"/>
      <c r="AE5" s="31"/>
      <c r="AF5" s="30"/>
      <c r="AG5" s="30"/>
      <c r="AH5" s="30"/>
      <c r="AI5" s="30"/>
      <c r="AJ5" s="32"/>
      <c r="AK5" s="33"/>
      <c r="AL5" s="18"/>
    </row>
    <row r="6" spans="1:38" ht="15.75">
      <c r="B6" s="103"/>
      <c r="C6" s="211">
        <v>8050037</v>
      </c>
      <c r="D6" s="193">
        <v>8050036</v>
      </c>
      <c r="E6" s="103">
        <v>8050034</v>
      </c>
      <c r="F6" s="209">
        <v>8050035</v>
      </c>
      <c r="G6" s="10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AB6" s="30"/>
      <c r="AC6" s="30"/>
      <c r="AD6" s="30"/>
      <c r="AE6" s="31"/>
      <c r="AF6" s="30"/>
      <c r="AG6" s="30"/>
      <c r="AH6" s="30"/>
      <c r="AI6" s="30"/>
      <c r="AJ6" s="32"/>
      <c r="AK6" s="33"/>
      <c r="AL6" s="18"/>
    </row>
    <row r="7" spans="1:38" ht="15.75">
      <c r="A7" s="7"/>
      <c r="B7" s="188"/>
      <c r="C7" s="7"/>
      <c r="D7" s="43"/>
      <c r="E7" s="7"/>
      <c r="F7" s="7"/>
      <c r="G7" s="188"/>
      <c r="H7" s="27"/>
      <c r="I7" s="18"/>
      <c r="J7" s="18"/>
      <c r="K7" s="18"/>
      <c r="L7" s="20"/>
      <c r="M7" s="20"/>
      <c r="N7" s="18"/>
      <c r="O7" s="18"/>
      <c r="P7" s="18"/>
      <c r="Q7" s="20"/>
      <c r="R7" s="18"/>
      <c r="S7" s="18"/>
      <c r="T7" s="18"/>
      <c r="U7" s="18"/>
      <c r="V7" s="20"/>
      <c r="W7" s="18"/>
      <c r="X7" s="18"/>
      <c r="Y7" s="18"/>
      <c r="AB7" s="30"/>
      <c r="AC7" s="30"/>
      <c r="AD7" s="30"/>
      <c r="AE7" s="30"/>
      <c r="AF7" s="30"/>
      <c r="AG7" s="30"/>
      <c r="AH7" s="30"/>
      <c r="AI7" s="30"/>
      <c r="AJ7" s="32"/>
      <c r="AK7" s="33"/>
      <c r="AL7" s="18"/>
    </row>
    <row r="8" spans="1:38" ht="15.75">
      <c r="A8" s="194" t="s">
        <v>0</v>
      </c>
      <c r="B8" s="10" t="s">
        <v>14</v>
      </c>
      <c r="C8" s="145">
        <v>2386.3200000000002</v>
      </c>
      <c r="D8" s="46">
        <v>0</v>
      </c>
      <c r="E8" s="164">
        <v>656.06</v>
      </c>
      <c r="F8" s="35">
        <v>1689.96</v>
      </c>
      <c r="G8" s="11">
        <f>SUM(C8:F8)</f>
        <v>4732.34</v>
      </c>
      <c r="H8" s="26"/>
      <c r="I8" s="21"/>
      <c r="J8" s="21"/>
      <c r="K8" s="21"/>
      <c r="L8" s="21"/>
      <c r="M8" s="21"/>
      <c r="N8" s="21"/>
      <c r="O8" s="21"/>
      <c r="P8" s="21"/>
      <c r="Q8" s="18"/>
      <c r="R8" s="21"/>
      <c r="S8" s="21"/>
      <c r="T8" s="21"/>
      <c r="U8" s="21"/>
      <c r="V8" s="21"/>
      <c r="W8" s="21"/>
      <c r="X8" s="21"/>
      <c r="Y8" s="18"/>
      <c r="AB8" s="30"/>
      <c r="AC8" s="30"/>
      <c r="AD8" s="30"/>
      <c r="AE8" s="30"/>
      <c r="AF8" s="30"/>
      <c r="AG8" s="30"/>
      <c r="AH8" s="30"/>
      <c r="AI8" s="30"/>
      <c r="AJ8" s="32"/>
      <c r="AK8" s="33"/>
      <c r="AL8" s="18"/>
    </row>
    <row r="9" spans="1:38" ht="15.75">
      <c r="A9" s="8"/>
      <c r="B9" s="10"/>
      <c r="C9" s="142"/>
      <c r="D9" s="46"/>
      <c r="E9" s="164"/>
      <c r="F9" s="35"/>
      <c r="G9" s="11"/>
      <c r="H9" s="26"/>
      <c r="I9" s="21"/>
      <c r="J9" s="21"/>
      <c r="K9" s="21"/>
      <c r="L9" s="21"/>
      <c r="M9" s="21"/>
      <c r="N9" s="21"/>
      <c r="O9" s="18"/>
      <c r="P9" s="18"/>
      <c r="Q9" s="18"/>
      <c r="R9" s="21"/>
      <c r="S9" s="21"/>
      <c r="T9" s="21"/>
      <c r="U9" s="21"/>
      <c r="V9" s="21"/>
      <c r="W9" s="18"/>
      <c r="X9" s="18"/>
      <c r="Y9" s="18"/>
      <c r="AB9" s="30"/>
      <c r="AC9" s="30"/>
      <c r="AD9" s="30"/>
      <c r="AE9" s="30"/>
      <c r="AF9" s="30"/>
      <c r="AG9" s="30"/>
      <c r="AH9" s="30"/>
      <c r="AI9" s="30"/>
      <c r="AJ9" s="32"/>
      <c r="AK9" s="33"/>
      <c r="AL9" s="18"/>
    </row>
    <row r="10" spans="1:38" ht="15.75">
      <c r="A10" s="203" t="s">
        <v>1</v>
      </c>
      <c r="B10" s="10" t="s">
        <v>7</v>
      </c>
      <c r="C10" s="204">
        <v>2386.33</v>
      </c>
      <c r="D10" s="46">
        <v>3000</v>
      </c>
      <c r="E10" s="164">
        <v>1109.9000000000001</v>
      </c>
      <c r="F10" s="35">
        <v>1425.72</v>
      </c>
      <c r="G10" s="11">
        <f>SUM(C10:F10)</f>
        <v>7921.95</v>
      </c>
      <c r="H10" s="28"/>
      <c r="I10" s="15"/>
      <c r="J10" s="15"/>
      <c r="K10" s="15"/>
      <c r="L10" s="15"/>
      <c r="M10" s="15"/>
      <c r="N10" s="15"/>
      <c r="O10" s="23"/>
      <c r="P10" s="24"/>
      <c r="Q10" s="22"/>
      <c r="R10" s="15"/>
      <c r="S10" s="15"/>
      <c r="T10" s="15"/>
      <c r="U10" s="15"/>
      <c r="V10" s="15"/>
      <c r="W10" s="23"/>
      <c r="X10" s="24"/>
      <c r="Y10" s="18"/>
      <c r="AB10" s="30"/>
      <c r="AC10" s="30"/>
      <c r="AD10" s="30"/>
      <c r="AE10" s="30"/>
      <c r="AF10" s="30"/>
      <c r="AG10" s="30"/>
      <c r="AH10" s="30"/>
      <c r="AI10" s="30"/>
      <c r="AJ10" s="32"/>
      <c r="AK10" s="33"/>
      <c r="AL10" s="18"/>
    </row>
    <row r="11" spans="1:38" ht="15.75">
      <c r="A11" s="206"/>
      <c r="B11" s="8"/>
      <c r="C11" s="128"/>
      <c r="D11" s="45"/>
      <c r="E11" s="13"/>
      <c r="F11" s="13"/>
      <c r="G11" s="13"/>
      <c r="H11" s="28"/>
      <c r="I11" s="15"/>
      <c r="J11" s="15"/>
      <c r="K11" s="15"/>
      <c r="L11" s="15"/>
      <c r="M11" s="15"/>
      <c r="N11" s="15"/>
      <c r="O11" s="23"/>
      <c r="P11" s="24"/>
      <c r="Q11" s="22"/>
      <c r="R11" s="15"/>
      <c r="S11" s="15"/>
      <c r="T11" s="15"/>
      <c r="U11" s="15"/>
      <c r="V11" s="15"/>
      <c r="W11" s="23"/>
      <c r="X11" s="24"/>
      <c r="Y11" s="18"/>
      <c r="AB11" s="30"/>
      <c r="AC11" s="30"/>
      <c r="AD11" s="30"/>
      <c r="AE11" s="30"/>
      <c r="AF11" s="30"/>
      <c r="AG11" s="30"/>
      <c r="AH11" s="30"/>
      <c r="AI11" s="30"/>
      <c r="AJ11" s="32"/>
      <c r="AK11" s="33"/>
      <c r="AL11" s="18"/>
    </row>
    <row r="12" spans="1:38" ht="15.75">
      <c r="A12" s="8"/>
      <c r="B12" s="39"/>
      <c r="C12" s="129"/>
      <c r="D12" s="44"/>
      <c r="E12" s="11"/>
      <c r="F12" s="11"/>
      <c r="G12" s="11"/>
      <c r="H12" s="28"/>
      <c r="I12" s="15"/>
      <c r="J12" s="15"/>
      <c r="K12" s="15"/>
      <c r="L12" s="15"/>
      <c r="M12" s="15"/>
      <c r="N12" s="15"/>
      <c r="O12" s="23"/>
      <c r="P12" s="24"/>
      <c r="Q12" s="22"/>
      <c r="R12" s="15"/>
      <c r="S12" s="15"/>
      <c r="T12" s="15"/>
      <c r="U12" s="15"/>
      <c r="V12" s="15"/>
      <c r="W12" s="23"/>
      <c r="X12" s="24"/>
      <c r="Y12" s="18"/>
      <c r="AB12" s="30"/>
      <c r="AC12" s="30"/>
      <c r="AD12" s="30"/>
      <c r="AE12" s="30"/>
      <c r="AF12" s="30"/>
      <c r="AG12" s="30"/>
      <c r="AH12" s="30"/>
      <c r="AI12" s="30"/>
      <c r="AJ12" s="30"/>
      <c r="AK12" s="33"/>
      <c r="AL12" s="18"/>
    </row>
    <row r="13" spans="1:38" ht="15.75">
      <c r="A13" s="41" t="s">
        <v>2</v>
      </c>
      <c r="B13" s="8"/>
      <c r="C13" s="144">
        <f>SUM(C8:C11)</f>
        <v>4772.6499999999996</v>
      </c>
      <c r="D13" s="133">
        <f>SUM(D8:D11)</f>
        <v>3000</v>
      </c>
      <c r="E13" s="98">
        <f>SUM(E8:E11)</f>
        <v>1765.96</v>
      </c>
      <c r="F13" s="133">
        <f>SUM(F8:F11)</f>
        <v>3115.6800000000003</v>
      </c>
      <c r="G13" s="42">
        <f>SUM(C13:F13)</f>
        <v>12654.29</v>
      </c>
      <c r="H13" s="28"/>
      <c r="I13" s="15"/>
      <c r="J13" s="15"/>
      <c r="K13" s="15"/>
      <c r="L13" s="15"/>
      <c r="M13" s="15"/>
      <c r="N13" s="15"/>
      <c r="O13" s="23"/>
      <c r="P13" s="24"/>
      <c r="Q13" s="22"/>
      <c r="R13" s="15"/>
      <c r="S13" s="15"/>
      <c r="T13" s="15"/>
      <c r="U13" s="15"/>
      <c r="V13" s="15"/>
      <c r="W13" s="23"/>
      <c r="X13" s="24"/>
      <c r="Y13" s="18"/>
      <c r="AB13" s="30"/>
      <c r="AC13" s="30"/>
      <c r="AD13" s="30"/>
      <c r="AE13" s="30"/>
      <c r="AF13" s="30"/>
      <c r="AG13" s="30"/>
      <c r="AH13" s="30"/>
      <c r="AI13" s="30"/>
      <c r="AJ13" s="30"/>
      <c r="AK13" s="33"/>
      <c r="AL13" s="18"/>
    </row>
    <row r="14" spans="1:38" ht="15.75">
      <c r="A14" s="9"/>
      <c r="B14" s="9"/>
      <c r="C14" s="12"/>
      <c r="D14" s="12"/>
      <c r="E14" s="12"/>
      <c r="F14" s="12"/>
      <c r="G14" s="12"/>
      <c r="H14" s="28"/>
      <c r="I14" s="15"/>
      <c r="J14" s="15"/>
      <c r="K14" s="15"/>
      <c r="L14" s="15"/>
      <c r="M14" s="15"/>
      <c r="N14" s="15"/>
      <c r="O14" s="23"/>
      <c r="P14" s="24"/>
      <c r="Q14" s="22"/>
      <c r="R14" s="15"/>
      <c r="S14" s="15"/>
      <c r="T14" s="15"/>
      <c r="U14" s="15"/>
      <c r="V14" s="15"/>
      <c r="W14" s="23"/>
      <c r="X14" s="24"/>
      <c r="Y14" s="18"/>
      <c r="AB14" s="30"/>
      <c r="AC14" s="30"/>
      <c r="AD14" s="30"/>
      <c r="AE14" s="30"/>
      <c r="AF14" s="30"/>
      <c r="AG14" s="30"/>
      <c r="AH14" s="215"/>
      <c r="AI14" s="215"/>
      <c r="AJ14" s="14"/>
      <c r="AK14" s="34"/>
      <c r="AL14" s="18"/>
    </row>
    <row r="15" spans="1:38" ht="15.75">
      <c r="A15" s="18"/>
      <c r="B15" s="18"/>
      <c r="C15" s="140"/>
      <c r="D15" s="140"/>
      <c r="E15" s="140"/>
      <c r="F15" s="140"/>
      <c r="G15" s="140"/>
      <c r="H15" s="22"/>
      <c r="I15" s="15"/>
      <c r="J15" s="15"/>
      <c r="K15" s="15"/>
      <c r="L15" s="15"/>
      <c r="M15" s="15"/>
      <c r="N15" s="15"/>
      <c r="O15" s="23"/>
      <c r="P15" s="24"/>
      <c r="Q15" s="22"/>
      <c r="R15" s="15"/>
      <c r="S15" s="15"/>
      <c r="T15" s="15"/>
      <c r="U15" s="15"/>
      <c r="V15" s="15"/>
      <c r="W15" s="23"/>
      <c r="X15" s="24"/>
      <c r="Y15" s="18"/>
      <c r="AB15" s="30"/>
      <c r="AC15" s="30"/>
      <c r="AD15" s="30"/>
      <c r="AE15" s="30"/>
      <c r="AF15" s="30"/>
      <c r="AG15" s="30"/>
      <c r="AH15" s="14"/>
      <c r="AI15" s="14"/>
      <c r="AJ15" s="14"/>
      <c r="AK15" s="34"/>
      <c r="AL15" s="18"/>
    </row>
    <row r="16" spans="1:38" ht="15.75">
      <c r="A16" s="18"/>
      <c r="B16" s="18"/>
      <c r="C16" s="140"/>
      <c r="D16" s="140"/>
      <c r="E16" s="140"/>
      <c r="F16" s="140"/>
      <c r="G16" s="140"/>
      <c r="H16" s="22"/>
      <c r="I16" s="15"/>
      <c r="J16" s="15"/>
      <c r="K16" s="15"/>
      <c r="L16" s="15"/>
      <c r="M16" s="15"/>
      <c r="N16" s="15"/>
      <c r="O16" s="23"/>
      <c r="P16" s="24"/>
      <c r="Q16" s="22"/>
      <c r="R16" s="15"/>
      <c r="S16" s="15"/>
      <c r="T16" s="15"/>
      <c r="U16" s="15"/>
      <c r="V16" s="15"/>
      <c r="W16" s="23"/>
      <c r="X16" s="24"/>
      <c r="Y16" s="18"/>
      <c r="AB16" s="30"/>
      <c r="AC16" s="30"/>
      <c r="AD16" s="30"/>
      <c r="AE16" s="30"/>
      <c r="AF16" s="30"/>
      <c r="AG16" s="30"/>
      <c r="AH16" s="146"/>
      <c r="AI16" s="146"/>
      <c r="AJ16" s="146"/>
      <c r="AK16" s="34"/>
      <c r="AL16" s="18"/>
    </row>
    <row r="17" spans="1:38" ht="15.75">
      <c r="A17" s="202" t="s">
        <v>0</v>
      </c>
      <c r="B17" s="22" t="s">
        <v>63</v>
      </c>
      <c r="C17" s="140"/>
      <c r="D17" s="140"/>
      <c r="E17" s="140"/>
      <c r="F17" s="140"/>
      <c r="G17" s="140"/>
      <c r="H17" s="22"/>
      <c r="I17" s="15"/>
      <c r="J17" s="15"/>
      <c r="K17" s="15"/>
      <c r="L17" s="15"/>
      <c r="M17" s="15"/>
      <c r="N17" s="15"/>
      <c r="O17" s="23"/>
      <c r="P17" s="24"/>
      <c r="Q17" s="22"/>
      <c r="R17" s="15"/>
      <c r="S17" s="15"/>
      <c r="T17" s="15"/>
      <c r="U17" s="15"/>
      <c r="V17" s="15"/>
      <c r="W17" s="23"/>
      <c r="X17" s="24"/>
      <c r="Y17" s="18"/>
      <c r="AB17" s="30"/>
      <c r="AC17" s="30"/>
      <c r="AD17" s="30"/>
      <c r="AE17" s="30"/>
      <c r="AF17" s="30"/>
      <c r="AG17" s="30"/>
      <c r="AH17" s="146"/>
      <c r="AI17" s="146"/>
      <c r="AJ17" s="146"/>
      <c r="AK17" s="34"/>
      <c r="AL17" s="18"/>
    </row>
    <row r="18" spans="1:38" ht="15.75">
      <c r="A18" s="18"/>
      <c r="B18" s="22" t="s">
        <v>64</v>
      </c>
      <c r="C18" s="140"/>
      <c r="D18" s="140"/>
      <c r="E18" s="140"/>
      <c r="F18" s="140"/>
      <c r="G18" s="140"/>
      <c r="H18" s="22"/>
      <c r="I18" s="15"/>
      <c r="J18" s="15"/>
      <c r="K18" s="15"/>
      <c r="L18" s="15"/>
      <c r="M18" s="15"/>
      <c r="N18" s="15"/>
      <c r="O18" s="23"/>
      <c r="P18" s="24"/>
      <c r="Q18" s="22"/>
      <c r="R18" s="15"/>
      <c r="S18" s="15"/>
      <c r="T18" s="15"/>
      <c r="U18" s="15"/>
      <c r="V18" s="15"/>
      <c r="W18" s="23"/>
      <c r="X18" s="24"/>
      <c r="Y18" s="18"/>
      <c r="AB18" s="30"/>
      <c r="AC18" s="30"/>
      <c r="AD18" s="30"/>
      <c r="AE18" s="30"/>
      <c r="AF18" s="30"/>
      <c r="AG18" s="30"/>
      <c r="AH18" s="146"/>
      <c r="AI18" s="146"/>
      <c r="AJ18" s="146"/>
      <c r="AK18" s="34"/>
      <c r="AL18" s="18"/>
    </row>
    <row r="19" spans="1:38" ht="15.75">
      <c r="A19" s="18"/>
      <c r="B19" s="22"/>
      <c r="C19" s="140"/>
      <c r="D19" s="140"/>
      <c r="E19" s="140"/>
      <c r="F19" s="140"/>
      <c r="G19" s="140"/>
      <c r="H19" s="22"/>
      <c r="I19" s="15"/>
      <c r="J19" s="15"/>
      <c r="K19" s="15"/>
      <c r="L19" s="15"/>
      <c r="M19" s="15"/>
      <c r="N19" s="15"/>
      <c r="O19" s="23"/>
      <c r="P19" s="24"/>
      <c r="Q19" s="22"/>
      <c r="R19" s="15"/>
      <c r="S19" s="15"/>
      <c r="T19" s="15"/>
      <c r="U19" s="15"/>
      <c r="V19" s="15"/>
      <c r="W19" s="23"/>
      <c r="X19" s="24"/>
      <c r="Y19" s="18"/>
      <c r="AB19" s="30"/>
      <c r="AC19" s="30"/>
      <c r="AD19" s="30"/>
      <c r="AE19" s="30"/>
      <c r="AF19" s="30"/>
      <c r="AG19" s="30"/>
      <c r="AH19" s="146"/>
      <c r="AI19" s="146"/>
      <c r="AJ19" s="146"/>
      <c r="AK19" s="34"/>
      <c r="AL19" s="18"/>
    </row>
    <row r="20" spans="1:38" ht="15.75">
      <c r="A20" s="205" t="s">
        <v>1</v>
      </c>
      <c r="B20" s="22" t="s">
        <v>62</v>
      </c>
      <c r="C20" s="140"/>
      <c r="D20" s="140"/>
      <c r="E20" s="140"/>
      <c r="F20" s="140"/>
      <c r="G20" s="140"/>
      <c r="H20" s="22"/>
      <c r="I20" s="15"/>
      <c r="J20" s="15"/>
      <c r="K20" s="15"/>
      <c r="L20" s="15"/>
      <c r="M20" s="15"/>
      <c r="N20" s="15"/>
      <c r="O20" s="23"/>
      <c r="P20" s="24"/>
      <c r="Q20" s="22"/>
      <c r="R20" s="15"/>
      <c r="S20" s="15"/>
      <c r="T20" s="15"/>
      <c r="U20" s="15"/>
      <c r="V20" s="15"/>
      <c r="W20" s="23"/>
      <c r="X20" s="24"/>
      <c r="Y20" s="18"/>
      <c r="AB20" s="30"/>
      <c r="AC20" s="30"/>
      <c r="AD20" s="30"/>
      <c r="AE20" s="30"/>
      <c r="AF20" s="30"/>
      <c r="AG20" s="30"/>
      <c r="AH20" s="146"/>
      <c r="AI20" s="146"/>
      <c r="AJ20" s="146"/>
      <c r="AK20" s="34"/>
      <c r="AL20" s="18"/>
    </row>
    <row r="21" spans="1:38" ht="15.75">
      <c r="A21" s="18"/>
      <c r="B21" s="22" t="s">
        <v>65</v>
      </c>
      <c r="C21" s="140"/>
      <c r="D21" s="140"/>
      <c r="E21" s="140"/>
      <c r="F21" s="140"/>
      <c r="G21" s="140"/>
      <c r="H21" s="22"/>
      <c r="I21" s="15"/>
      <c r="J21" s="15"/>
      <c r="K21" s="15"/>
      <c r="L21" s="15"/>
      <c r="M21" s="15"/>
      <c r="N21" s="15"/>
      <c r="O21" s="23"/>
      <c r="P21" s="24"/>
      <c r="Q21" s="22"/>
      <c r="R21" s="15"/>
      <c r="S21" s="15"/>
      <c r="T21" s="15"/>
      <c r="U21" s="15"/>
      <c r="V21" s="15"/>
      <c r="W21" s="23"/>
      <c r="X21" s="24"/>
      <c r="Y21" s="18"/>
      <c r="AB21" s="30"/>
      <c r="AC21" s="30"/>
      <c r="AD21" s="30"/>
      <c r="AE21" s="30"/>
      <c r="AF21" s="30"/>
      <c r="AG21" s="30"/>
      <c r="AH21" s="146"/>
      <c r="AI21" s="146"/>
      <c r="AJ21" s="146"/>
      <c r="AK21" s="34"/>
      <c r="AL21" s="18"/>
    </row>
    <row r="22" spans="1:38" ht="15.75">
      <c r="A22" s="18"/>
      <c r="B22" s="22" t="s">
        <v>66</v>
      </c>
      <c r="C22" s="140"/>
      <c r="D22" s="140"/>
      <c r="E22" s="140"/>
      <c r="F22" s="140"/>
      <c r="G22" s="140"/>
      <c r="H22" s="22"/>
      <c r="I22" s="15"/>
      <c r="J22" s="15"/>
      <c r="K22" s="15"/>
      <c r="L22" s="15"/>
      <c r="M22" s="15"/>
      <c r="N22" s="15"/>
      <c r="O22" s="23"/>
      <c r="P22" s="24"/>
      <c r="Q22" s="22"/>
      <c r="R22" s="15"/>
      <c r="S22" s="15"/>
      <c r="T22" s="15"/>
      <c r="U22" s="15"/>
      <c r="V22" s="15"/>
      <c r="W22" s="23"/>
      <c r="X22" s="24"/>
      <c r="Y22" s="18"/>
      <c r="AB22" s="30"/>
      <c r="AC22" s="30"/>
      <c r="AD22" s="30"/>
      <c r="AE22" s="30"/>
      <c r="AF22" s="30"/>
      <c r="AG22" s="30"/>
      <c r="AH22" s="146"/>
      <c r="AI22" s="146"/>
      <c r="AJ22" s="146"/>
      <c r="AK22" s="34"/>
      <c r="AL22" s="18"/>
    </row>
    <row r="23" spans="1:38" ht="15.75">
      <c r="A23" s="18"/>
      <c r="B23" s="22"/>
      <c r="C23" s="140"/>
      <c r="D23" s="140"/>
      <c r="E23" s="140"/>
      <c r="F23" s="140"/>
      <c r="G23" s="140"/>
      <c r="H23" s="22"/>
      <c r="I23" s="15"/>
      <c r="J23" s="15"/>
      <c r="K23" s="15"/>
      <c r="L23" s="15"/>
      <c r="M23" s="15"/>
      <c r="N23" s="15"/>
      <c r="O23" s="23"/>
      <c r="P23" s="24"/>
      <c r="Q23" s="22"/>
      <c r="R23" s="15"/>
      <c r="S23" s="15"/>
      <c r="T23" s="15"/>
      <c r="U23" s="15"/>
      <c r="V23" s="15"/>
      <c r="W23" s="23"/>
      <c r="X23" s="24"/>
      <c r="Y23" s="18"/>
      <c r="AB23" s="30"/>
      <c r="AC23" s="30"/>
      <c r="AD23" s="30"/>
      <c r="AE23" s="30"/>
      <c r="AF23" s="30"/>
      <c r="AG23" s="30"/>
      <c r="AH23" s="146"/>
      <c r="AI23" s="146"/>
      <c r="AJ23" s="146"/>
      <c r="AK23" s="34"/>
      <c r="AL23" s="18"/>
    </row>
    <row r="24" spans="1:38" ht="15.75">
      <c r="H24" s="22"/>
      <c r="I24" s="15"/>
      <c r="J24" s="15"/>
      <c r="K24" s="15"/>
      <c r="L24" s="15"/>
      <c r="M24" s="15"/>
      <c r="N24" s="15"/>
      <c r="O24" s="23"/>
      <c r="P24" s="24"/>
      <c r="Q24" s="22"/>
      <c r="R24" s="15"/>
      <c r="S24" s="15"/>
      <c r="T24" s="15"/>
      <c r="U24" s="15"/>
      <c r="V24" s="15"/>
      <c r="W24" s="23"/>
      <c r="X24" s="24"/>
      <c r="Y24" s="18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18"/>
    </row>
    <row r="25" spans="1:38" ht="15.75">
      <c r="A25" s="139" t="s">
        <v>67</v>
      </c>
      <c r="B25" s="139"/>
      <c r="C25" s="139"/>
      <c r="D25" s="139"/>
      <c r="E25" s="139"/>
      <c r="F25" s="139"/>
      <c r="G25" s="143"/>
      <c r="H25" s="22"/>
      <c r="I25" s="15"/>
      <c r="J25" s="15"/>
      <c r="K25" s="15"/>
      <c r="L25" s="15"/>
      <c r="M25" s="15"/>
      <c r="N25" s="15"/>
      <c r="O25" s="23"/>
      <c r="P25" s="24"/>
      <c r="Q25" s="22"/>
      <c r="R25" s="15"/>
      <c r="S25" s="15"/>
      <c r="T25" s="15"/>
      <c r="U25" s="15"/>
      <c r="V25" s="15"/>
      <c r="W25" s="23"/>
      <c r="X25" s="24"/>
      <c r="Y25" s="18"/>
      <c r="AB25" s="16"/>
      <c r="AC25" s="16"/>
      <c r="AD25" s="16"/>
      <c r="AE25" s="16"/>
      <c r="AF25" s="16"/>
      <c r="AG25" s="16"/>
      <c r="AH25" s="16"/>
      <c r="AI25" s="16"/>
      <c r="AJ25" s="16"/>
      <c r="AK25" s="16"/>
    </row>
    <row r="26" spans="1:38" ht="15.75">
      <c r="A26" s="139"/>
      <c r="B26" s="139"/>
      <c r="C26" s="139"/>
      <c r="D26" s="139"/>
      <c r="E26" s="139"/>
      <c r="F26" s="139"/>
      <c r="G26" s="143"/>
      <c r="H26" s="22"/>
      <c r="I26" s="15"/>
      <c r="J26" s="15"/>
      <c r="K26" s="15"/>
      <c r="L26" s="15"/>
      <c r="M26" s="15"/>
      <c r="N26" s="15"/>
      <c r="O26" s="23"/>
      <c r="P26" s="24"/>
      <c r="Q26" s="22"/>
      <c r="R26" s="15"/>
      <c r="S26" s="15"/>
      <c r="T26" s="15"/>
      <c r="U26" s="15"/>
      <c r="V26" s="15"/>
      <c r="W26" s="23"/>
      <c r="X26" s="24"/>
      <c r="Y26" s="18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8" ht="15">
      <c r="C27" s="37"/>
      <c r="D27" s="37"/>
      <c r="E27" s="37"/>
      <c r="H27" s="22"/>
      <c r="I27" s="15"/>
      <c r="J27" s="15"/>
      <c r="K27" s="15"/>
      <c r="L27" s="15"/>
      <c r="M27" s="15"/>
      <c r="N27" s="15"/>
      <c r="O27" s="23"/>
      <c r="P27" s="24"/>
      <c r="Q27" s="22"/>
      <c r="R27" s="15"/>
      <c r="S27" s="15"/>
      <c r="T27" s="15"/>
      <c r="U27" s="15"/>
      <c r="V27" s="15"/>
      <c r="W27" s="23"/>
      <c r="X27" s="24"/>
      <c r="Y27" s="18"/>
    </row>
    <row r="28" spans="1:38" ht="15.75">
      <c r="C28" s="37"/>
      <c r="D28" s="37"/>
      <c r="E28" s="212"/>
      <c r="F28" s="216" t="s">
        <v>32</v>
      </c>
      <c r="G28" s="216"/>
      <c r="H28" s="22"/>
      <c r="I28" s="15"/>
      <c r="J28" s="15"/>
      <c r="K28" s="15"/>
      <c r="L28" s="15"/>
      <c r="M28" s="15"/>
      <c r="N28" s="15"/>
      <c r="O28" s="23"/>
      <c r="P28" s="24"/>
      <c r="Q28" s="22"/>
      <c r="R28" s="15"/>
      <c r="S28" s="15"/>
      <c r="T28" s="15"/>
      <c r="U28" s="15"/>
      <c r="V28" s="15"/>
      <c r="W28" s="23"/>
      <c r="X28" s="24"/>
      <c r="Y28" s="18"/>
    </row>
    <row r="29" spans="1:38" ht="15.75">
      <c r="E29" s="213"/>
      <c r="F29" s="216" t="s">
        <v>73</v>
      </c>
      <c r="G29" s="216"/>
      <c r="H29" s="22"/>
      <c r="I29" s="15"/>
      <c r="J29" s="15"/>
      <c r="K29" s="15"/>
      <c r="L29" s="15"/>
      <c r="M29" s="15"/>
      <c r="N29" s="15"/>
      <c r="O29" s="23"/>
      <c r="P29" s="24"/>
      <c r="Q29" s="22"/>
      <c r="R29" s="15"/>
      <c r="S29" s="15"/>
      <c r="T29" s="15"/>
      <c r="U29" s="15"/>
      <c r="V29" s="15"/>
      <c r="W29" s="23"/>
      <c r="X29" s="24"/>
      <c r="Y29" s="18"/>
    </row>
    <row r="30" spans="1:38" ht="15.75">
      <c r="E30" s="213"/>
      <c r="F30" s="213"/>
      <c r="G30" s="136"/>
      <c r="H30" s="22"/>
      <c r="I30" s="15"/>
      <c r="J30" s="15"/>
      <c r="K30" s="15"/>
      <c r="L30" s="15"/>
      <c r="M30" s="15"/>
      <c r="N30" s="15"/>
      <c r="O30" s="23"/>
      <c r="P30" s="24"/>
      <c r="Q30" s="22"/>
      <c r="R30" s="15"/>
      <c r="S30" s="15"/>
      <c r="T30" s="15"/>
      <c r="U30" s="15"/>
      <c r="V30" s="15"/>
      <c r="W30" s="23"/>
      <c r="X30" s="24"/>
      <c r="Y30" s="18"/>
    </row>
    <row r="31" spans="1:38" ht="15.75">
      <c r="E31" s="213"/>
      <c r="F31" s="214"/>
      <c r="G31" s="214"/>
      <c r="H31" s="22"/>
      <c r="I31" s="15"/>
      <c r="J31" s="15"/>
      <c r="K31" s="15"/>
      <c r="L31" s="15"/>
      <c r="M31" s="15"/>
      <c r="N31" s="15"/>
      <c r="O31" s="23"/>
      <c r="P31" s="24"/>
      <c r="Q31" s="22"/>
      <c r="R31" s="15"/>
      <c r="S31" s="15"/>
      <c r="T31" s="15"/>
      <c r="U31" s="15"/>
      <c r="V31" s="15"/>
      <c r="W31" s="23"/>
      <c r="X31" s="24"/>
      <c r="Y31" s="18"/>
    </row>
    <row r="32" spans="1:38" ht="15.75">
      <c r="E32" s="213"/>
      <c r="F32" s="214"/>
      <c r="G32" s="214"/>
      <c r="H32" s="22"/>
      <c r="I32" s="15"/>
      <c r="J32" s="15"/>
      <c r="K32" s="15"/>
      <c r="L32" s="15"/>
      <c r="M32" s="15"/>
      <c r="N32" s="15"/>
      <c r="O32" s="23"/>
      <c r="P32" s="24"/>
      <c r="Q32" s="22"/>
      <c r="R32" s="15"/>
      <c r="S32" s="15"/>
      <c r="T32" s="15"/>
      <c r="U32" s="15"/>
      <c r="V32" s="15"/>
      <c r="W32" s="23"/>
      <c r="X32" s="24"/>
      <c r="Y32" s="18"/>
    </row>
    <row r="33" spans="8:25" ht="15">
      <c r="H33" s="22"/>
      <c r="I33" s="15"/>
      <c r="J33" s="15"/>
      <c r="K33" s="15"/>
      <c r="L33" s="15"/>
      <c r="M33" s="15"/>
      <c r="N33" s="15"/>
      <c r="O33" s="23"/>
      <c r="P33" s="24"/>
      <c r="Q33" s="22"/>
      <c r="R33" s="15"/>
      <c r="S33" s="15"/>
      <c r="T33" s="15"/>
      <c r="U33" s="15"/>
      <c r="V33" s="15"/>
      <c r="W33" s="23"/>
      <c r="X33" s="23"/>
      <c r="Y33" s="18"/>
    </row>
    <row r="34" spans="8:25" ht="15">
      <c r="H34" s="22"/>
      <c r="I34" s="15"/>
      <c r="J34" s="15"/>
      <c r="K34" s="15"/>
      <c r="L34" s="15"/>
      <c r="M34" s="15"/>
      <c r="N34" s="15"/>
      <c r="O34" s="23"/>
      <c r="P34" s="23"/>
      <c r="Q34" s="21"/>
      <c r="R34" s="25"/>
      <c r="S34" s="25"/>
      <c r="T34" s="25"/>
      <c r="U34" s="25"/>
      <c r="V34" s="25"/>
      <c r="W34" s="24"/>
      <c r="X34" s="24"/>
      <c r="Y34" s="18"/>
    </row>
    <row r="35" spans="8:25" ht="15">
      <c r="H35" s="21"/>
      <c r="I35" s="25"/>
      <c r="J35" s="25"/>
      <c r="K35" s="25"/>
      <c r="L35" s="25"/>
      <c r="M35" s="25"/>
      <c r="N35" s="25"/>
      <c r="O35" s="24"/>
      <c r="P35" s="24"/>
      <c r="Q35" s="22"/>
      <c r="R35" s="22"/>
      <c r="S35" s="22"/>
      <c r="T35" s="22"/>
      <c r="U35" s="22"/>
      <c r="V35" s="18"/>
      <c r="W35" s="23"/>
      <c r="X35" s="23"/>
      <c r="Y35" s="18"/>
    </row>
    <row r="36" spans="8:25" ht="14.25">
      <c r="H36" s="22"/>
      <c r="I36" s="22"/>
      <c r="J36" s="22"/>
      <c r="K36" s="22"/>
      <c r="L36" s="22"/>
      <c r="M36" s="22"/>
      <c r="N36" s="18"/>
      <c r="O36" s="18"/>
      <c r="P36" s="18"/>
      <c r="Q36" s="22"/>
      <c r="R36" s="22"/>
      <c r="S36" s="22"/>
      <c r="T36" s="22"/>
      <c r="U36" s="22"/>
      <c r="V36" s="22"/>
      <c r="W36" s="18"/>
      <c r="X36" s="18"/>
      <c r="Y36" s="18"/>
    </row>
    <row r="37" spans="8:25" ht="14.25">
      <c r="H37" s="22"/>
      <c r="I37" s="22"/>
      <c r="J37" s="22"/>
      <c r="K37" s="22"/>
      <c r="L37" s="22"/>
      <c r="M37" s="22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</row>
    <row r="38" spans="8:25"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</row>
    <row r="39" spans="8:25"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</row>
    <row r="40" spans="8:25"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</row>
    <row r="41" spans="8:25"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</row>
    <row r="42" spans="8:25"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</row>
    <row r="43" spans="8:25"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</row>
    <row r="44" spans="8:25"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</row>
  </sheetData>
  <mergeCells count="3">
    <mergeCell ref="AH14:AI14"/>
    <mergeCell ref="F28:G28"/>
    <mergeCell ref="F29:G29"/>
  </mergeCells>
  <phoneticPr fontId="6" type="noConversion"/>
  <pageMargins left="0.39370078740157483" right="0.39370078740157483" top="0.98425196850393704" bottom="0.98425196850393704" header="0.51181102362204722" footer="0.51181102362204722"/>
  <pageSetup paperSize="9" scale="8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68"/>
  <sheetViews>
    <sheetView workbookViewId="0">
      <selection activeCell="B7" sqref="B7"/>
    </sheetView>
  </sheetViews>
  <sheetFormatPr defaultRowHeight="12.75"/>
  <cols>
    <col min="1" max="1" width="12.7109375" customWidth="1"/>
    <col min="2" max="2" width="10" customWidth="1"/>
    <col min="3" max="3" width="20.42578125" bestFit="1" customWidth="1"/>
    <col min="4" max="4" width="13.28515625" bestFit="1" customWidth="1"/>
    <col min="5" max="5" width="17.5703125" bestFit="1" customWidth="1"/>
    <col min="6" max="6" width="19.42578125" customWidth="1"/>
    <col min="7" max="7" width="18" bestFit="1" customWidth="1"/>
    <col min="8" max="8" width="14" customWidth="1"/>
    <col min="9" max="9" width="18.5703125" customWidth="1"/>
    <col min="10" max="10" width="26.140625" bestFit="1" customWidth="1"/>
    <col min="11" max="11" width="17" bestFit="1" customWidth="1"/>
    <col min="12" max="12" width="19.140625" bestFit="1" customWidth="1"/>
    <col min="13" max="13" width="21.5703125" bestFit="1" customWidth="1"/>
    <col min="14" max="14" width="13.7109375" bestFit="1" customWidth="1"/>
    <col min="15" max="15" width="12.7109375" bestFit="1" customWidth="1"/>
    <col min="16" max="16" width="11.140625" bestFit="1" customWidth="1"/>
    <col min="17" max="17" width="11.140625" customWidth="1"/>
    <col min="18" max="18" width="18" customWidth="1"/>
    <col min="19" max="19" width="17" bestFit="1" customWidth="1"/>
    <col min="20" max="20" width="19.140625" bestFit="1" customWidth="1"/>
    <col min="21" max="21" width="21.5703125" bestFit="1" customWidth="1"/>
    <col min="22" max="22" width="17.5703125" bestFit="1" customWidth="1"/>
    <col min="23" max="23" width="12.7109375" bestFit="1" customWidth="1"/>
    <col min="24" max="24" width="11.140625" bestFit="1" customWidth="1"/>
    <col min="25" max="25" width="11" customWidth="1"/>
    <col min="32" max="32" width="13.42578125" bestFit="1" customWidth="1"/>
    <col min="38" max="38" width="14.140625" customWidth="1"/>
  </cols>
  <sheetData>
    <row r="1" spans="1:39" ht="26.25">
      <c r="A1" s="1" t="s">
        <v>35</v>
      </c>
      <c r="I1" s="17"/>
      <c r="J1" s="18"/>
      <c r="K1" s="18"/>
      <c r="L1" s="18"/>
      <c r="M1" s="18"/>
      <c r="N1" s="18"/>
      <c r="O1" s="18"/>
      <c r="P1" s="18"/>
      <c r="Q1" s="18"/>
      <c r="R1" s="17"/>
      <c r="S1" s="18"/>
      <c r="T1" s="18"/>
      <c r="U1" s="18"/>
      <c r="V1" s="18"/>
      <c r="W1" s="18"/>
      <c r="X1" s="18"/>
      <c r="Y1" s="18"/>
      <c r="Z1" s="18"/>
      <c r="AB1" s="29" t="s">
        <v>3</v>
      </c>
    </row>
    <row r="2" spans="1:39" ht="12.75" customHeight="1">
      <c r="A2" s="5" t="s">
        <v>3</v>
      </c>
      <c r="I2" s="17"/>
      <c r="J2" s="18"/>
      <c r="K2" s="18"/>
      <c r="L2" s="18"/>
      <c r="M2" s="18"/>
      <c r="N2" s="18"/>
      <c r="O2" s="18"/>
      <c r="P2" s="18"/>
      <c r="Q2" s="18"/>
      <c r="R2" s="17"/>
      <c r="S2" s="18"/>
      <c r="T2" s="18"/>
      <c r="U2" s="18"/>
      <c r="V2" s="18"/>
      <c r="W2" s="18"/>
      <c r="X2" s="18"/>
      <c r="Y2" s="18"/>
      <c r="Z2" s="18"/>
    </row>
    <row r="3" spans="1:39" ht="15">
      <c r="A3" t="s">
        <v>3</v>
      </c>
      <c r="B3" s="3" t="s">
        <v>4</v>
      </c>
      <c r="C3" s="99" t="s">
        <v>8</v>
      </c>
      <c r="D3" s="3" t="s">
        <v>5</v>
      </c>
      <c r="E3" s="99" t="s">
        <v>49</v>
      </c>
      <c r="F3" s="3" t="s">
        <v>5</v>
      </c>
      <c r="G3" s="3" t="s">
        <v>2</v>
      </c>
      <c r="I3" s="18"/>
      <c r="J3" s="19"/>
      <c r="K3" s="18"/>
      <c r="L3" s="18"/>
      <c r="M3" s="18"/>
      <c r="N3" s="18"/>
      <c r="O3" s="18"/>
      <c r="P3" s="18"/>
      <c r="Q3" s="18"/>
      <c r="R3" s="18"/>
      <c r="S3" s="19"/>
      <c r="T3" s="18"/>
      <c r="U3" s="18"/>
      <c r="V3" s="18"/>
      <c r="W3" s="18"/>
      <c r="X3" s="18"/>
      <c r="Y3" s="18"/>
      <c r="Z3" s="18"/>
    </row>
    <row r="4" spans="1:39" ht="15.75">
      <c r="B4" s="100"/>
      <c r="C4" s="101" t="s">
        <v>9</v>
      </c>
      <c r="D4" s="100" t="s">
        <v>6</v>
      </c>
      <c r="E4" s="101" t="s">
        <v>46</v>
      </c>
      <c r="F4" s="100" t="s">
        <v>10</v>
      </c>
      <c r="G4" s="6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C4" s="30"/>
      <c r="AD4" s="30"/>
      <c r="AE4" s="30"/>
      <c r="AF4" s="31"/>
      <c r="AG4" s="30"/>
      <c r="AH4" s="30"/>
      <c r="AI4" s="30"/>
      <c r="AJ4" s="30"/>
      <c r="AK4" s="32"/>
      <c r="AL4" s="33"/>
      <c r="AM4" s="18"/>
    </row>
    <row r="5" spans="1:39" ht="15.75">
      <c r="A5" s="7"/>
      <c r="B5" s="7"/>
      <c r="C5" s="7"/>
      <c r="D5" s="7"/>
      <c r="E5" s="43"/>
      <c r="F5" s="7"/>
      <c r="G5" s="7"/>
      <c r="I5" s="20"/>
      <c r="J5" s="18"/>
      <c r="K5" s="18"/>
      <c r="L5" s="18"/>
      <c r="M5" s="20"/>
      <c r="N5" s="20"/>
      <c r="O5" s="18"/>
      <c r="P5" s="18"/>
      <c r="Q5" s="18"/>
      <c r="R5" s="20"/>
      <c r="S5" s="18"/>
      <c r="T5" s="18"/>
      <c r="U5" s="18"/>
      <c r="V5" s="18"/>
      <c r="W5" s="20"/>
      <c r="X5" s="18"/>
      <c r="Y5" s="18"/>
      <c r="Z5" s="18"/>
      <c r="AC5" s="30"/>
      <c r="AD5" s="30"/>
      <c r="AE5" s="30"/>
      <c r="AF5" s="30"/>
      <c r="AG5" s="30"/>
      <c r="AH5" s="30"/>
      <c r="AI5" s="30"/>
      <c r="AJ5" s="30"/>
      <c r="AK5" s="32"/>
      <c r="AL5" s="33"/>
      <c r="AM5" s="18"/>
    </row>
    <row r="6" spans="1:39" ht="15.75">
      <c r="A6" s="8" t="s">
        <v>0</v>
      </c>
      <c r="B6" s="10" t="s">
        <v>14</v>
      </c>
      <c r="C6" s="208">
        <v>2386.3200000000002</v>
      </c>
      <c r="D6" s="35">
        <v>1689.96</v>
      </c>
      <c r="E6" s="46">
        <v>0</v>
      </c>
      <c r="F6" s="164">
        <v>656.06</v>
      </c>
      <c r="G6" s="11">
        <f>SUM(C6:F6)</f>
        <v>4732.34</v>
      </c>
      <c r="I6" s="18"/>
      <c r="J6" s="21"/>
      <c r="K6" s="21"/>
      <c r="L6" s="21"/>
      <c r="M6" s="21"/>
      <c r="N6" s="21"/>
      <c r="O6" s="21"/>
      <c r="P6" s="21"/>
      <c r="Q6" s="21"/>
      <c r="R6" s="18"/>
      <c r="S6" s="21"/>
      <c r="T6" s="21"/>
      <c r="U6" s="21"/>
      <c r="V6" s="21"/>
      <c r="W6" s="21"/>
      <c r="X6" s="21"/>
      <c r="Y6" s="21"/>
      <c r="Z6" s="18"/>
      <c r="AC6" s="30"/>
      <c r="AD6" s="30"/>
      <c r="AE6" s="30"/>
      <c r="AF6" s="30"/>
      <c r="AG6" s="30"/>
      <c r="AH6" s="30"/>
      <c r="AI6" s="30"/>
      <c r="AJ6" s="30"/>
      <c r="AK6" s="32"/>
      <c r="AL6" s="33"/>
      <c r="AM6" s="18"/>
    </row>
    <row r="7" spans="1:39" ht="15.75">
      <c r="A7" s="8"/>
      <c r="B7" s="10"/>
      <c r="C7" s="207" t="s">
        <v>68</v>
      </c>
      <c r="D7" s="35"/>
      <c r="E7" s="46"/>
      <c r="F7" s="164"/>
      <c r="G7" s="11"/>
      <c r="I7" s="18"/>
      <c r="J7" s="21"/>
      <c r="K7" s="21"/>
      <c r="L7" s="21"/>
      <c r="M7" s="21"/>
      <c r="N7" s="21"/>
      <c r="O7" s="21"/>
      <c r="P7" s="18"/>
      <c r="Q7" s="18"/>
      <c r="R7" s="18"/>
      <c r="S7" s="21"/>
      <c r="T7" s="21"/>
      <c r="U7" s="21"/>
      <c r="V7" s="21"/>
      <c r="W7" s="21"/>
      <c r="X7" s="18"/>
      <c r="Y7" s="18"/>
      <c r="Z7" s="18"/>
      <c r="AC7" s="30"/>
      <c r="AD7" s="30"/>
      <c r="AE7" s="30"/>
      <c r="AF7" s="30"/>
      <c r="AG7" s="30"/>
      <c r="AH7" s="30"/>
      <c r="AI7" s="30"/>
      <c r="AJ7" s="30"/>
      <c r="AK7" s="32"/>
      <c r="AL7" s="33"/>
      <c r="AM7" s="18"/>
    </row>
    <row r="8" spans="1:39" ht="15.75">
      <c r="A8" s="8" t="s">
        <v>1</v>
      </c>
      <c r="B8" s="10" t="s">
        <v>7</v>
      </c>
      <c r="C8" s="164">
        <v>2386.33</v>
      </c>
      <c r="D8" s="35">
        <v>1425.72</v>
      </c>
      <c r="E8" s="46">
        <v>3000</v>
      </c>
      <c r="F8" s="164">
        <v>1109.9000000000001</v>
      </c>
      <c r="G8" s="11">
        <f>SUM(C8:F8)</f>
        <v>7921.9500000000007</v>
      </c>
      <c r="I8" s="22"/>
      <c r="J8" s="15"/>
      <c r="K8" s="15"/>
      <c r="L8" s="15"/>
      <c r="M8" s="15"/>
      <c r="N8" s="15"/>
      <c r="O8" s="15"/>
      <c r="P8" s="23"/>
      <c r="Q8" s="24"/>
      <c r="R8" s="22"/>
      <c r="S8" s="15"/>
      <c r="T8" s="15"/>
      <c r="U8" s="15"/>
      <c r="V8" s="15"/>
      <c r="W8" s="15"/>
      <c r="X8" s="23"/>
      <c r="Y8" s="24"/>
      <c r="Z8" s="18"/>
      <c r="AC8" s="30"/>
      <c r="AD8" s="30"/>
      <c r="AE8" s="30"/>
      <c r="AF8" s="30"/>
      <c r="AG8" s="30"/>
      <c r="AH8" s="30"/>
      <c r="AI8" s="30"/>
      <c r="AJ8" s="30"/>
      <c r="AK8" s="32"/>
      <c r="AL8" s="33"/>
      <c r="AM8" s="18"/>
    </row>
    <row r="9" spans="1:39" ht="15.75">
      <c r="A9" s="8"/>
      <c r="B9" s="10"/>
      <c r="C9" s="164"/>
      <c r="D9" s="35"/>
      <c r="E9" s="46"/>
      <c r="F9" s="164"/>
      <c r="G9" s="11"/>
      <c r="I9" s="22"/>
      <c r="J9" s="15"/>
      <c r="K9" s="15"/>
      <c r="L9" s="15"/>
      <c r="M9" s="15"/>
      <c r="N9" s="15"/>
      <c r="O9" s="15"/>
      <c r="P9" s="23"/>
      <c r="Q9" s="24"/>
      <c r="R9" s="22"/>
      <c r="S9" s="15"/>
      <c r="T9" s="15"/>
      <c r="U9" s="15"/>
      <c r="V9" s="15"/>
      <c r="W9" s="15"/>
      <c r="X9" s="23"/>
      <c r="Y9" s="24"/>
      <c r="Z9" s="18"/>
      <c r="AC9" s="30"/>
      <c r="AD9" s="30"/>
      <c r="AE9" s="30"/>
      <c r="AF9" s="30"/>
      <c r="AG9" s="30"/>
      <c r="AH9" s="30"/>
      <c r="AI9" s="30"/>
      <c r="AJ9" s="30"/>
      <c r="AK9" s="32"/>
      <c r="AL9" s="33"/>
      <c r="AM9" s="18"/>
    </row>
    <row r="10" spans="1:39" ht="15.75">
      <c r="A10" s="8"/>
      <c r="B10" s="8"/>
      <c r="C10" s="131"/>
      <c r="D10" s="13"/>
      <c r="E10" s="45"/>
      <c r="F10" s="131"/>
      <c r="G10" s="13"/>
      <c r="I10" s="22"/>
      <c r="J10" s="15"/>
      <c r="K10" s="15"/>
      <c r="L10" s="15"/>
      <c r="M10" s="15"/>
      <c r="N10" s="15"/>
      <c r="O10" s="15"/>
      <c r="P10" s="23"/>
      <c r="Q10" s="24"/>
      <c r="R10" s="22"/>
      <c r="S10" s="15"/>
      <c r="T10" s="15"/>
      <c r="U10" s="15"/>
      <c r="V10" s="15"/>
      <c r="W10" s="15"/>
      <c r="X10" s="23"/>
      <c r="Y10" s="24"/>
      <c r="Z10" s="18"/>
      <c r="AC10" s="30"/>
      <c r="AD10" s="30"/>
      <c r="AE10" s="30"/>
      <c r="AF10" s="30"/>
      <c r="AG10" s="30"/>
      <c r="AH10" s="30"/>
      <c r="AI10" s="30"/>
      <c r="AJ10" s="30"/>
      <c r="AK10" s="32"/>
      <c r="AL10" s="33"/>
      <c r="AM10" s="18"/>
    </row>
    <row r="11" spans="1:39" ht="15.75">
      <c r="A11" s="8"/>
      <c r="B11" s="8"/>
      <c r="C11" s="132"/>
      <c r="D11" s="11"/>
      <c r="E11" s="44"/>
      <c r="F11" s="132"/>
      <c r="G11" s="11"/>
      <c r="I11" s="22"/>
      <c r="J11" s="15"/>
      <c r="K11" s="15"/>
      <c r="L11" s="15"/>
      <c r="M11" s="15"/>
      <c r="N11" s="15"/>
      <c r="O11" s="15"/>
      <c r="P11" s="23"/>
      <c r="Q11" s="24"/>
      <c r="R11" s="22"/>
      <c r="S11" s="15"/>
      <c r="T11" s="15"/>
      <c r="U11" s="15"/>
      <c r="V11" s="15"/>
      <c r="W11" s="15"/>
      <c r="X11" s="23"/>
      <c r="Y11" s="24"/>
      <c r="Z11" s="18"/>
      <c r="AC11" s="30"/>
      <c r="AD11" s="30"/>
      <c r="AE11" s="30"/>
      <c r="AF11" s="30"/>
      <c r="AG11" s="30"/>
      <c r="AH11" s="30"/>
      <c r="AI11" s="30"/>
      <c r="AJ11" s="30"/>
      <c r="AK11" s="30"/>
      <c r="AL11" s="33"/>
      <c r="AM11" s="18"/>
    </row>
    <row r="12" spans="1:39" ht="15.75">
      <c r="A12" s="40" t="s">
        <v>2</v>
      </c>
      <c r="B12" s="8"/>
      <c r="C12" s="133">
        <f>SUM(C6:C10)</f>
        <v>4772.6499999999996</v>
      </c>
      <c r="D12" s="98">
        <f>SUM(D6:D10)</f>
        <v>3115.6800000000003</v>
      </c>
      <c r="E12" s="98">
        <f>SUM(E6:E10)</f>
        <v>3000</v>
      </c>
      <c r="F12" s="133">
        <f>SUM(F6:F10)</f>
        <v>1765.96</v>
      </c>
      <c r="G12" s="38">
        <f>SUM(C12:F12)</f>
        <v>12654.29</v>
      </c>
      <c r="I12" s="22"/>
      <c r="J12" s="15"/>
      <c r="K12" s="15"/>
      <c r="L12" s="15"/>
      <c r="M12" s="15"/>
      <c r="N12" s="15"/>
      <c r="O12" s="15"/>
      <c r="P12" s="23"/>
      <c r="Q12" s="24"/>
      <c r="R12" s="22"/>
      <c r="S12" s="15"/>
      <c r="T12" s="15"/>
      <c r="U12" s="15"/>
      <c r="V12" s="15"/>
      <c r="W12" s="15"/>
      <c r="X12" s="23"/>
      <c r="Y12" s="24"/>
      <c r="Z12" s="18"/>
      <c r="AC12" s="30"/>
      <c r="AD12" s="30"/>
      <c r="AE12" s="30"/>
      <c r="AF12" s="30"/>
      <c r="AG12" s="30"/>
      <c r="AH12" s="30"/>
      <c r="AI12" s="30"/>
      <c r="AJ12" s="30"/>
      <c r="AK12" s="30"/>
      <c r="AL12" s="33"/>
      <c r="AM12" s="18"/>
    </row>
    <row r="13" spans="1:39" ht="15.75">
      <c r="A13" s="41"/>
      <c r="B13" s="39"/>
      <c r="C13" s="36"/>
      <c r="D13" s="35"/>
      <c r="E13" s="46"/>
      <c r="F13" s="35"/>
      <c r="G13" s="42"/>
      <c r="I13" s="22"/>
      <c r="J13" s="15"/>
      <c r="K13" s="15"/>
      <c r="L13" s="15"/>
      <c r="M13" s="15"/>
      <c r="N13" s="15"/>
      <c r="O13" s="15"/>
      <c r="P13" s="23"/>
      <c r="Q13" s="24"/>
      <c r="R13" s="22"/>
      <c r="S13" s="15"/>
      <c r="T13" s="15"/>
      <c r="U13" s="15"/>
      <c r="V13" s="15"/>
      <c r="W13" s="15"/>
      <c r="X13" s="23"/>
      <c r="Y13" s="24"/>
      <c r="Z13" s="18"/>
      <c r="AC13" s="30"/>
      <c r="AD13" s="30"/>
      <c r="AE13" s="30"/>
      <c r="AF13" s="30"/>
      <c r="AG13" s="30"/>
      <c r="AH13" s="30"/>
      <c r="AI13" s="30"/>
      <c r="AJ13" s="30"/>
      <c r="AK13" s="30"/>
      <c r="AL13" s="33"/>
      <c r="AM13" s="18"/>
    </row>
    <row r="14" spans="1:39" ht="15.75">
      <c r="A14" s="9"/>
      <c r="B14" s="9"/>
      <c r="C14" s="12"/>
      <c r="D14" s="12"/>
      <c r="E14" s="12"/>
      <c r="F14" s="12"/>
      <c r="G14" s="12"/>
      <c r="I14" s="22"/>
      <c r="J14" s="15"/>
      <c r="K14" s="15"/>
      <c r="L14" s="15"/>
      <c r="M14" s="15"/>
      <c r="N14" s="15"/>
      <c r="O14" s="15"/>
      <c r="P14" s="23"/>
      <c r="Q14" s="24"/>
      <c r="R14" s="22"/>
      <c r="S14" s="15"/>
      <c r="T14" s="15"/>
      <c r="U14" s="15"/>
      <c r="V14" s="15"/>
      <c r="W14" s="15"/>
      <c r="X14" s="23"/>
      <c r="Y14" s="24"/>
      <c r="Z14" s="18"/>
      <c r="AC14" s="30"/>
      <c r="AD14" s="30"/>
      <c r="AE14" s="30"/>
      <c r="AF14" s="30"/>
      <c r="AG14" s="30"/>
      <c r="AH14" s="30"/>
      <c r="AI14" s="215"/>
      <c r="AJ14" s="215"/>
      <c r="AK14" s="14"/>
      <c r="AL14" s="34"/>
      <c r="AM14" s="18"/>
    </row>
    <row r="15" spans="1:39" ht="15">
      <c r="I15" s="22"/>
      <c r="J15" s="15"/>
      <c r="K15" s="15"/>
      <c r="L15" s="15"/>
      <c r="M15" s="15"/>
      <c r="N15" s="15"/>
      <c r="O15" s="15"/>
      <c r="P15" s="23"/>
      <c r="Q15" s="24"/>
      <c r="R15" s="22"/>
      <c r="S15" s="15"/>
      <c r="T15" s="15"/>
      <c r="U15" s="15"/>
      <c r="V15" s="15"/>
      <c r="W15" s="15"/>
      <c r="X15" s="23"/>
      <c r="Y15" s="24"/>
      <c r="Z15" s="18"/>
    </row>
    <row r="16" spans="1:39" ht="15">
      <c r="B16" s="218" t="s">
        <v>15</v>
      </c>
      <c r="C16" s="219"/>
      <c r="F16" s="218" t="s">
        <v>16</v>
      </c>
      <c r="G16" s="219"/>
      <c r="I16" s="22"/>
      <c r="J16" s="15"/>
      <c r="K16" s="15"/>
      <c r="L16" s="15"/>
      <c r="M16" s="15"/>
      <c r="N16" s="15"/>
      <c r="O16" s="15"/>
      <c r="P16" s="23"/>
      <c r="Q16" s="24"/>
      <c r="R16" s="22"/>
      <c r="S16" s="15"/>
      <c r="T16" s="15"/>
      <c r="U16" s="15"/>
      <c r="V16" s="15"/>
      <c r="W16" s="15"/>
      <c r="X16" s="23"/>
      <c r="Y16" s="24"/>
      <c r="Z16" s="18"/>
    </row>
    <row r="17" spans="1:26" ht="15">
      <c r="B17" s="105" t="s">
        <v>17</v>
      </c>
      <c r="C17" s="105" t="s">
        <v>18</v>
      </c>
      <c r="F17" s="105" t="s">
        <v>17</v>
      </c>
      <c r="G17" s="105" t="s">
        <v>18</v>
      </c>
      <c r="I17" s="22"/>
      <c r="J17" s="15"/>
      <c r="K17" s="15"/>
      <c r="L17" s="15"/>
      <c r="M17" s="15"/>
      <c r="N17" s="15"/>
      <c r="O17" s="15"/>
      <c r="P17" s="23"/>
      <c r="Q17" s="24"/>
      <c r="R17" s="22"/>
      <c r="S17" s="15"/>
      <c r="T17" s="15"/>
      <c r="U17" s="15"/>
      <c r="V17" s="15"/>
      <c r="W17" s="15"/>
      <c r="X17" s="23"/>
      <c r="Y17" s="24"/>
      <c r="Z17" s="18"/>
    </row>
    <row r="18" spans="1:26" ht="15">
      <c r="A18" s="106" t="s">
        <v>19</v>
      </c>
      <c r="B18" s="181">
        <v>65.45</v>
      </c>
      <c r="C18" s="174">
        <v>85.63</v>
      </c>
      <c r="D18" s="173" t="s">
        <v>52</v>
      </c>
      <c r="E18" s="106" t="s">
        <v>19</v>
      </c>
      <c r="F18" s="107"/>
      <c r="G18" s="118"/>
      <c r="I18" s="22"/>
      <c r="J18" s="15"/>
      <c r="K18" s="15"/>
      <c r="L18" s="15"/>
      <c r="M18" s="15"/>
      <c r="N18" s="15"/>
      <c r="O18" s="15"/>
      <c r="P18" s="23"/>
      <c r="Q18" s="24"/>
      <c r="R18" s="22"/>
      <c r="S18" s="15"/>
      <c r="T18" s="15"/>
      <c r="U18" s="15"/>
      <c r="V18" s="15"/>
      <c r="W18" s="15"/>
      <c r="X18" s="23"/>
      <c r="Y18" s="23"/>
      <c r="Z18" s="18"/>
    </row>
    <row r="19" spans="1:26" ht="15">
      <c r="A19" s="108" t="s">
        <v>20</v>
      </c>
      <c r="B19" s="182">
        <v>110.83</v>
      </c>
      <c r="C19" s="175">
        <v>109.43</v>
      </c>
      <c r="D19" s="135"/>
      <c r="E19" s="108" t="s">
        <v>20</v>
      </c>
      <c r="F19" s="109"/>
      <c r="G19" s="53"/>
      <c r="I19" s="22"/>
      <c r="J19" s="15"/>
      <c r="K19" s="15"/>
      <c r="L19" s="15"/>
      <c r="M19" s="15"/>
      <c r="N19" s="15"/>
      <c r="O19" s="15"/>
      <c r="P19" s="23"/>
      <c r="Q19" s="23"/>
      <c r="R19" s="21"/>
      <c r="S19" s="25"/>
      <c r="T19" s="25"/>
      <c r="U19" s="25"/>
      <c r="V19" s="25"/>
      <c r="W19" s="25"/>
      <c r="X19" s="24"/>
      <c r="Y19" s="24"/>
      <c r="Z19" s="18"/>
    </row>
    <row r="20" spans="1:26" ht="15">
      <c r="A20" s="108" t="s">
        <v>21</v>
      </c>
      <c r="B20" s="182">
        <v>90.65</v>
      </c>
      <c r="C20" s="176">
        <v>100.8</v>
      </c>
      <c r="D20" s="135"/>
      <c r="E20" s="108" t="s">
        <v>21</v>
      </c>
      <c r="F20" s="109"/>
      <c r="G20" s="53"/>
      <c r="I20" s="21"/>
      <c r="J20" s="25"/>
      <c r="K20" s="25"/>
      <c r="L20" s="25"/>
      <c r="M20" s="25"/>
      <c r="N20" s="25"/>
      <c r="O20" s="25"/>
      <c r="P20" s="24"/>
      <c r="Q20" s="24"/>
      <c r="R20" s="22"/>
      <c r="S20" s="22"/>
      <c r="T20" s="22"/>
      <c r="U20" s="22"/>
      <c r="V20" s="22"/>
      <c r="W20" s="18"/>
      <c r="X20" s="23"/>
      <c r="Y20" s="23"/>
      <c r="Z20" s="18"/>
    </row>
    <row r="21" spans="1:26" ht="14.25">
      <c r="A21" s="108" t="s">
        <v>22</v>
      </c>
      <c r="B21" s="183">
        <v>104.65</v>
      </c>
      <c r="C21" s="176">
        <v>107.45</v>
      </c>
      <c r="D21" s="135"/>
      <c r="E21" s="108" t="s">
        <v>22</v>
      </c>
      <c r="F21" s="26"/>
      <c r="G21" s="53"/>
      <c r="I21" s="22"/>
      <c r="J21" s="22"/>
      <c r="K21" s="22"/>
      <c r="L21" s="22"/>
      <c r="M21" s="22"/>
      <c r="N21" s="22"/>
      <c r="O21" s="18"/>
      <c r="P21" s="18"/>
      <c r="Q21" s="18"/>
      <c r="R21" s="22"/>
      <c r="S21" s="22"/>
      <c r="T21" s="22"/>
      <c r="U21" s="22"/>
      <c r="V21" s="22"/>
      <c r="W21" s="22"/>
      <c r="X21" s="18"/>
      <c r="Y21" s="18"/>
      <c r="Z21" s="18"/>
    </row>
    <row r="22" spans="1:26" ht="14.25">
      <c r="A22" s="108" t="s">
        <v>23</v>
      </c>
      <c r="B22" s="182">
        <v>84.35</v>
      </c>
      <c r="C22" s="176">
        <v>84.35</v>
      </c>
      <c r="D22" s="135"/>
      <c r="E22" s="108" t="s">
        <v>23</v>
      </c>
      <c r="F22" s="26"/>
      <c r="G22" s="110"/>
      <c r="I22" s="22"/>
      <c r="J22" s="22"/>
      <c r="K22" s="22"/>
      <c r="L22" s="22"/>
      <c r="M22" s="22"/>
      <c r="N22" s="22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108" t="s">
        <v>24</v>
      </c>
      <c r="B23" s="182">
        <v>104.65</v>
      </c>
      <c r="C23" s="176">
        <v>73.5</v>
      </c>
      <c r="D23" s="135"/>
      <c r="E23" s="108" t="s">
        <v>24</v>
      </c>
      <c r="F23" s="26"/>
      <c r="G23" s="53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108" t="s">
        <v>25</v>
      </c>
      <c r="B24" s="182">
        <v>92.75</v>
      </c>
      <c r="C24" s="176">
        <v>86.24</v>
      </c>
      <c r="D24" s="135"/>
      <c r="E24" s="108" t="s">
        <v>25</v>
      </c>
      <c r="F24" s="26"/>
      <c r="G24" s="53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>
      <c r="A25" s="108" t="s">
        <v>26</v>
      </c>
      <c r="B25" s="182">
        <v>84.35</v>
      </c>
      <c r="C25" s="176">
        <v>53.9</v>
      </c>
      <c r="D25" s="135"/>
      <c r="E25" s="108" t="s">
        <v>26</v>
      </c>
      <c r="F25" s="26"/>
      <c r="G25" s="53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108" t="s">
        <v>27</v>
      </c>
      <c r="B26" s="182">
        <v>35.35</v>
      </c>
      <c r="C26" s="176">
        <v>40.39</v>
      </c>
      <c r="D26" s="135"/>
      <c r="E26" s="108" t="s">
        <v>27</v>
      </c>
      <c r="F26" s="26"/>
      <c r="G26" s="53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108" t="s">
        <v>28</v>
      </c>
      <c r="B27" s="182">
        <v>100.8</v>
      </c>
      <c r="C27" s="176">
        <v>0</v>
      </c>
      <c r="D27" s="135"/>
      <c r="E27" s="108" t="s">
        <v>28</v>
      </c>
      <c r="F27" s="26"/>
      <c r="G27" s="53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108" t="s">
        <v>29</v>
      </c>
      <c r="B28" s="183">
        <v>116.02</v>
      </c>
      <c r="C28" s="175">
        <v>0</v>
      </c>
      <c r="D28" s="135"/>
      <c r="E28" s="108" t="s">
        <v>29</v>
      </c>
      <c r="F28" s="26"/>
      <c r="G28" s="53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108" t="s">
        <v>30</v>
      </c>
      <c r="B29" s="184">
        <v>100.8</v>
      </c>
      <c r="C29" s="177">
        <v>0</v>
      </c>
      <c r="D29" s="135"/>
      <c r="E29" s="108" t="s">
        <v>30</v>
      </c>
      <c r="F29" s="79"/>
      <c r="G29" s="111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9"/>
      <c r="B30" s="178">
        <f>SUM(B18:B29)</f>
        <v>1090.6500000000001</v>
      </c>
      <c r="C30" s="178">
        <f>SUM(C18:C29)</f>
        <v>741.68999999999994</v>
      </c>
      <c r="E30" s="9"/>
      <c r="F30" s="112">
        <f>SUM(F18:F29)</f>
        <v>0</v>
      </c>
      <c r="G30" s="141">
        <f>SUM(G18:G29)</f>
        <v>0</v>
      </c>
    </row>
    <row r="31" spans="1:26">
      <c r="B31" s="179">
        <v>84.7</v>
      </c>
      <c r="C31" s="180">
        <v>0</v>
      </c>
      <c r="D31" s="173" t="s">
        <v>53</v>
      </c>
    </row>
    <row r="33" spans="1:7">
      <c r="B33" s="218" t="s">
        <v>31</v>
      </c>
      <c r="C33" s="219"/>
      <c r="F33" s="218" t="s">
        <v>50</v>
      </c>
      <c r="G33" s="219"/>
    </row>
    <row r="34" spans="1:7">
      <c r="B34" s="105" t="s">
        <v>17</v>
      </c>
      <c r="C34" s="105" t="s">
        <v>18</v>
      </c>
      <c r="F34" s="105" t="s">
        <v>17</v>
      </c>
      <c r="G34" s="105" t="s">
        <v>18</v>
      </c>
    </row>
    <row r="35" spans="1:7">
      <c r="A35" s="106" t="s">
        <v>19</v>
      </c>
      <c r="B35" s="185"/>
      <c r="C35" s="134"/>
      <c r="E35" s="106" t="s">
        <v>19</v>
      </c>
      <c r="F35" s="165">
        <v>169.4</v>
      </c>
      <c r="G35" s="52"/>
    </row>
    <row r="36" spans="1:7">
      <c r="A36" s="108" t="s">
        <v>20</v>
      </c>
      <c r="B36" s="186"/>
      <c r="C36" s="121"/>
      <c r="E36" s="108" t="s">
        <v>20</v>
      </c>
      <c r="F36" s="166">
        <v>169.4</v>
      </c>
      <c r="G36" s="53"/>
    </row>
    <row r="37" spans="1:7">
      <c r="A37" s="108" t="s">
        <v>21</v>
      </c>
      <c r="B37" s="187"/>
      <c r="C37" s="138"/>
      <c r="E37" s="108" t="s">
        <v>21</v>
      </c>
      <c r="F37" s="166"/>
      <c r="G37" s="53"/>
    </row>
    <row r="38" spans="1:7">
      <c r="A38" s="108" t="s">
        <v>22</v>
      </c>
      <c r="B38" s="188"/>
      <c r="C38" s="53"/>
      <c r="E38" s="108" t="s">
        <v>22</v>
      </c>
      <c r="F38" s="166">
        <v>0</v>
      </c>
      <c r="G38" s="53"/>
    </row>
    <row r="39" spans="1:7">
      <c r="A39" s="108" t="s">
        <v>23</v>
      </c>
      <c r="B39" s="188"/>
      <c r="C39" s="53"/>
      <c r="E39" s="108" t="s">
        <v>23</v>
      </c>
      <c r="F39" s="120"/>
      <c r="G39" s="110"/>
    </row>
    <row r="40" spans="1:7">
      <c r="A40" s="108" t="s">
        <v>24</v>
      </c>
      <c r="B40" s="188"/>
      <c r="C40" s="53"/>
      <c r="E40" s="108" t="s">
        <v>24</v>
      </c>
      <c r="F40" s="166">
        <v>0</v>
      </c>
      <c r="G40" s="53"/>
    </row>
    <row r="41" spans="1:7">
      <c r="A41" s="108" t="s">
        <v>25</v>
      </c>
      <c r="B41" s="188"/>
      <c r="C41" s="53"/>
      <c r="E41" s="108" t="s">
        <v>25</v>
      </c>
      <c r="F41" s="166">
        <v>847</v>
      </c>
      <c r="G41" s="53"/>
    </row>
    <row r="42" spans="1:7">
      <c r="A42" s="108" t="s">
        <v>26</v>
      </c>
      <c r="B42" s="188"/>
      <c r="C42" s="53"/>
      <c r="E42" s="108" t="s">
        <v>26</v>
      </c>
      <c r="F42" s="166">
        <v>169.4</v>
      </c>
      <c r="G42" s="53"/>
    </row>
    <row r="43" spans="1:7">
      <c r="A43" s="108" t="s">
        <v>27</v>
      </c>
      <c r="B43" s="188"/>
      <c r="C43" s="53"/>
      <c r="E43" s="108" t="s">
        <v>27</v>
      </c>
      <c r="F43" s="166">
        <v>169.4</v>
      </c>
      <c r="G43" s="53"/>
    </row>
    <row r="44" spans="1:7">
      <c r="A44" s="108" t="s">
        <v>28</v>
      </c>
      <c r="B44" s="189"/>
      <c r="C44" s="113"/>
      <c r="E44" s="108" t="s">
        <v>28</v>
      </c>
      <c r="F44" s="166">
        <v>169.4</v>
      </c>
      <c r="G44" s="53"/>
    </row>
    <row r="45" spans="1:7">
      <c r="A45" s="108" t="s">
        <v>29</v>
      </c>
      <c r="B45" s="190"/>
      <c r="C45" s="110"/>
      <c r="E45" s="108" t="s">
        <v>29</v>
      </c>
      <c r="F45" s="166">
        <v>169.4</v>
      </c>
      <c r="G45" s="53"/>
    </row>
    <row r="46" spans="1:7">
      <c r="A46" s="108" t="s">
        <v>30</v>
      </c>
      <c r="B46" s="191" t="s">
        <v>3</v>
      </c>
      <c r="C46" s="119" t="s">
        <v>3</v>
      </c>
      <c r="E46" s="108" t="s">
        <v>30</v>
      </c>
      <c r="F46" s="167">
        <v>169.4</v>
      </c>
      <c r="G46" s="111"/>
    </row>
    <row r="47" spans="1:7">
      <c r="A47" s="9"/>
      <c r="B47" s="114">
        <f>SUM(B35:B46)</f>
        <v>0</v>
      </c>
      <c r="C47" s="115">
        <f>SUM(C35:C46)</f>
        <v>0</v>
      </c>
      <c r="E47" s="9"/>
      <c r="F47" s="168">
        <f>SUM(F35:F46)</f>
        <v>2032.8000000000004</v>
      </c>
      <c r="G47" s="130">
        <f>SUM(G35:G46)</f>
        <v>0</v>
      </c>
    </row>
    <row r="48" spans="1:7">
      <c r="A48" s="172" t="s">
        <v>51</v>
      </c>
      <c r="B48" s="171">
        <v>2386.33</v>
      </c>
      <c r="C48" s="192">
        <v>2386.3200000000002</v>
      </c>
      <c r="E48" s="169" t="s">
        <v>51</v>
      </c>
      <c r="F48" s="170">
        <v>967.2</v>
      </c>
      <c r="G48" s="18"/>
    </row>
    <row r="49" spans="1:3" s="18" customFormat="1">
      <c r="C49" s="207" t="s">
        <v>68</v>
      </c>
    </row>
    <row r="50" spans="1:3" s="18" customFormat="1">
      <c r="B50" s="217"/>
      <c r="C50" s="217"/>
    </row>
    <row r="51" spans="1:3" s="18" customFormat="1">
      <c r="B51" s="19"/>
      <c r="C51" s="19"/>
    </row>
    <row r="52" spans="1:3" s="18" customFormat="1">
      <c r="A52" s="116"/>
    </row>
    <row r="53" spans="1:3" s="18" customFormat="1">
      <c r="A53" s="116"/>
      <c r="B53" s="117"/>
    </row>
    <row r="54" spans="1:3" s="18" customFormat="1">
      <c r="A54" s="116"/>
      <c r="B54" s="117"/>
    </row>
    <row r="55" spans="1:3" s="18" customFormat="1">
      <c r="A55" s="116"/>
    </row>
    <row r="56" spans="1:3" s="18" customFormat="1">
      <c r="A56" s="116"/>
      <c r="C56" s="117"/>
    </row>
    <row r="57" spans="1:3" s="18" customFormat="1">
      <c r="A57" s="116"/>
    </row>
    <row r="58" spans="1:3" s="18" customFormat="1">
      <c r="A58" s="116"/>
    </row>
    <row r="59" spans="1:3" s="18" customFormat="1">
      <c r="A59" s="116"/>
    </row>
    <row r="60" spans="1:3" s="18" customFormat="1">
      <c r="A60" s="116"/>
    </row>
    <row r="61" spans="1:3" s="18" customFormat="1">
      <c r="A61" s="116"/>
    </row>
    <row r="62" spans="1:3" s="18" customFormat="1">
      <c r="A62" s="116"/>
    </row>
    <row r="63" spans="1:3" s="18" customFormat="1">
      <c r="A63" s="116"/>
    </row>
    <row r="64" spans="1:3" s="18" customFormat="1"/>
    <row r="65" s="18" customFormat="1"/>
    <row r="66" s="18" customFormat="1"/>
    <row r="67" s="18" customFormat="1"/>
    <row r="68" s="18" customFormat="1"/>
  </sheetData>
  <mergeCells count="6">
    <mergeCell ref="B50:C50"/>
    <mergeCell ref="AI14:AJ14"/>
    <mergeCell ref="B16:C16"/>
    <mergeCell ref="F16:G16"/>
    <mergeCell ref="B33:C33"/>
    <mergeCell ref="F33:G33"/>
  </mergeCells>
  <phoneticPr fontId="6" type="noConversion"/>
  <pageMargins left="0.39370078740157483" right="0.39370078740157483" top="0.59055118110236227" bottom="0.59055118110236227" header="0.51181102362204722" footer="0.51181102362204722"/>
  <pageSetup paperSize="9" scale="76" orientation="landscape" r:id="rId1"/>
  <headerFooter alignWithMargins="0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3</vt:i4>
      </vt:variant>
    </vt:vector>
  </HeadingPairs>
  <TitlesOfParts>
    <vt:vector size="7" baseType="lpstr">
      <vt:lpstr>Stanziamento_Fondo</vt:lpstr>
      <vt:lpstr>Erogazione</vt:lpstr>
      <vt:lpstr>Tabella_RGS</vt:lpstr>
      <vt:lpstr>Foglio1</vt:lpstr>
      <vt:lpstr>Erogazione!Area_stampa</vt:lpstr>
      <vt:lpstr>Stanziamento_Fondo!Area_stampa</vt:lpstr>
      <vt:lpstr>Tabella_RGS!Area_stampa</vt:lpstr>
    </vt:vector>
  </TitlesOfParts>
  <Company>AUTOMOBILE CLUB MANTOVA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MARCHINI RICCARDO</dc:creator>
  <cp:lastModifiedBy>Direzione</cp:lastModifiedBy>
  <cp:lastPrinted>2019-02-22T10:17:56Z</cp:lastPrinted>
  <dcterms:created xsi:type="dcterms:W3CDTF">2005-02-24T14:59:46Z</dcterms:created>
  <dcterms:modified xsi:type="dcterms:W3CDTF">2021-09-20T08:38:16Z</dcterms:modified>
</cp:coreProperties>
</file>